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60" windowHeight="14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'Sheet1'!$A$1:$F$62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<sst xmlns="http://schemas.openxmlformats.org/spreadsheetml/2006/main" count="117" uniqueCount="69">
  <si>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</si>
  <si>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</si>
  <si>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</si>
  <si>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</si>
  <si>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</si>
  <si>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</si>
  <si>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</si>
  <si>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</si>
  <si>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>TRAFFIC CONTROL</t>
  </si>
  <si>
    <t>LS</t>
  </si>
  <si>
    <t>MOBILIZATION</t>
  </si>
  <si>
    <t>EXCAVATION CUT</t>
  </si>
  <si>
    <t>CY</t>
  </si>
  <si>
    <t xml:space="preserve">EA </t>
  </si>
  <si>
    <t>CRUSH-AGGREGATE BASE COURSE, GRADATION NO. 2 (UNDISTRIBUTED)</t>
  </si>
  <si>
    <t>TON</t>
  </si>
  <si>
    <t>SF</t>
  </si>
  <si>
    <t>REPLACEMENT ENGINEERED TOPSOIL</t>
  </si>
  <si>
    <t>HARDWOOD MULCH</t>
  </si>
  <si>
    <t>PRINCTON SENTRY GINKGO</t>
  </si>
  <si>
    <t>FT. MC NAIR RED HORSECHESTNUT</t>
  </si>
  <si>
    <t>CHICAGOLAND HACKBERRY</t>
  </si>
  <si>
    <t>THORNLESS COCKSUR HAWTHORN</t>
  </si>
  <si>
    <t>ROYAL RAINDROPS CRABAPPLE</t>
  </si>
  <si>
    <t>LONDON PLANETREE ' BLOODGOOD'</t>
  </si>
  <si>
    <t>LONDON PLANETREE 'OVATION'</t>
  </si>
  <si>
    <t>AUTUMN BLAZE PEAR</t>
  </si>
  <si>
    <t xml:space="preserve"> 'JACK' PEAR</t>
  </si>
  <si>
    <t>CHINA SNOW PEKING PEAR</t>
  </si>
  <si>
    <t>IVORY SILK JAPANESE TREE LILAC</t>
  </si>
  <si>
    <t>GLENLEVEN LINDEN</t>
  </si>
  <si>
    <t>JEFFERSON AMERICAN ELM</t>
  </si>
  <si>
    <t>STATE STREET MIYABE MAPLE</t>
  </si>
  <si>
    <t>AUTUMN GOLD GINKGO</t>
  </si>
  <si>
    <t>SKYLINE HONEYLOCUST</t>
  </si>
  <si>
    <t>KENTUCKY COFFEETREE</t>
  </si>
  <si>
    <t>AMUR MAACKIA</t>
  </si>
  <si>
    <t>DONAL WYMAN CRABAPPLE</t>
  </si>
  <si>
    <t>EXCLAMATION LONDON PLANETREE</t>
  </si>
  <si>
    <t>CLEVELAND SELECT PEAR</t>
  </si>
  <si>
    <t>JILL PEAR</t>
  </si>
  <si>
    <t>SWAMP WHITE OAK</t>
  </si>
  <si>
    <t>CHINKAPIN OAK</t>
  </si>
  <si>
    <t>ENGLISH OAK 'SKYMASTER'</t>
  </si>
  <si>
    <t>SUMMER CHARM PEKIN LILAC</t>
  </si>
  <si>
    <t>SHAWNEE BRAVE BALDCYPRESS</t>
  </si>
  <si>
    <t>NEW HARMONY AMERICAN ELM</t>
  </si>
  <si>
    <t>NEW HORIZON ELM</t>
  </si>
  <si>
    <t>FRAGRANT GRO-LOW SUMAC</t>
  </si>
  <si>
    <t>DOUBLE KNOCKOUT ROSE</t>
  </si>
  <si>
    <t>POPCORN DRIFT KNOCKOUT ROSE</t>
  </si>
  <si>
    <t>MISS KIM LILAC</t>
  </si>
  <si>
    <t>AUTUMN JOY SEDUM</t>
  </si>
  <si>
    <t>ANTHONY WATERER SPIREA</t>
  </si>
  <si>
    <t>SIX HILLS GIANT CATMINT</t>
  </si>
  <si>
    <t>BLACK CHOKEBERRY</t>
  </si>
  <si>
    <t>DWARF FOUNTAIN GRASS</t>
  </si>
  <si>
    <t>RED SWITCHGRASS</t>
  </si>
  <si>
    <t>ELIJAH BLUE FESCUE GRASS</t>
  </si>
  <si>
    <t>KARL FOERSTER FEATHER REED GRASS</t>
  </si>
  <si>
    <t>STELLA de ORE DAYLILY</t>
  </si>
  <si>
    <t>MEDIAN WEEDING</t>
  </si>
  <si>
    <t>MEDIAN TRASH REMOVAL</t>
  </si>
  <si>
    <t>Project Name: EAST WASHINGTON AVENUE LANDSCAPING</t>
  </si>
  <si>
    <t>Contract No.  6979</t>
  </si>
  <si>
    <t>ACCOUNT NO. : CS53-58230-810370-00-53W1545</t>
  </si>
  <si>
    <t>INLET PROTECTION, TYPE C - COMPLETE</t>
  </si>
  <si>
    <t xml:space="preserve">Additional Watering During Periods of No or Reduced Rainfall </t>
  </si>
  <si>
    <t>7 INCH ARCHITECTURAL COLORED CONCRETE SIDEWALK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</si>
</sst>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ck"/>
      <right style="medium"/>
      <top style="thick"/>
      <bottom style="thick"/>
    </border>
    <border>
      <left style="thin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4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2" fillId="0" borderId="12" xfId="0" applyFont="1" applyBorder="1" applyAlignment="1" applyProtection="1">
      <alignment horizontal="left"/>
      <protection/>
    </xf>
    <xf numFmtId="0" fontId="41" fillId="0" borderId="0" xfId="0" applyFont="1" applyAlignment="1">
      <alignment wrapText="1"/>
    </xf>
    <xf numFmtId="44" fontId="41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13" xfId="61" applyNumberFormat="1" applyFont="1" applyBorder="1" applyAlignment="1" applyProtection="1">
      <alignment wrapText="1"/>
      <protection/>
    </xf>
    <xf numFmtId="0" fontId="42" fillId="0" borderId="13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 horizontal="center"/>
      <protection/>
    </xf>
    <xf numFmtId="0" fontId="42" fillId="0" borderId="13" xfId="0" applyFont="1" applyBorder="1" applyAlignment="1" applyProtection="1">
      <alignment wrapText="1"/>
      <protection/>
    </xf>
    <xf numFmtId="3" fontId="42" fillId="0" borderId="13" xfId="0" applyNumberFormat="1" applyFont="1" applyBorder="1" applyAlignment="1" applyProtection="1">
      <alignment horizontal="center"/>
      <protection/>
    </xf>
    <xf numFmtId="0" fontId="42" fillId="0" borderId="14" xfId="0" applyFont="1" applyBorder="1" applyAlignment="1" applyProtection="1">
      <alignment wrapText="1"/>
      <protection/>
    </xf>
    <xf numFmtId="0" fontId="43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1" fontId="4" fillId="0" borderId="13" xfId="0" applyNumberFormat="1" applyFont="1" applyBorder="1" applyAlignment="1" applyProtection="1">
      <alignment horizontal="center"/>
      <protection/>
    </xf>
    <xf numFmtId="0" fontId="42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42" fillId="0" borderId="13" xfId="0" applyFont="1" applyBorder="1" applyAlignment="1">
      <alignment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 horizontal="left" wrapText="1"/>
    </xf>
    <xf numFmtId="0" fontId="42" fillId="0" borderId="15" xfId="0" applyFont="1" applyBorder="1" applyAlignment="1">
      <alignment horizontal="left"/>
    </xf>
    <xf numFmtId="0" fontId="42" fillId="0" borderId="10" xfId="0" applyFont="1" applyBorder="1" applyAlignment="1" applyProtection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0" fontId="42" fillId="0" borderId="15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/>
      <protection/>
    </xf>
    <xf numFmtId="0" fontId="42" fillId="0" borderId="14" xfId="0" applyFont="1" applyBorder="1" applyAlignment="1" applyProtection="1">
      <alignment horizontal="center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horizontal="center"/>
      <protection/>
    </xf>
    <xf numFmtId="0" fontId="42" fillId="0" borderId="15" xfId="0" applyFont="1" applyBorder="1" applyAlignment="1">
      <alignment horizontal="center"/>
    </xf>
    <xf numFmtId="0" fontId="42" fillId="0" borderId="13" xfId="0" applyFont="1" applyBorder="1" applyAlignment="1">
      <alignment horizontal="justify"/>
    </xf>
    <xf numFmtId="0" fontId="44" fillId="0" borderId="20" xfId="0" applyFont="1" applyBorder="1" applyAlignment="1" applyProtection="1">
      <alignment/>
      <protection/>
    </xf>
    <xf numFmtId="0" fontId="41" fillId="0" borderId="12" xfId="0" applyFont="1" applyBorder="1" applyAlignment="1">
      <alignment/>
    </xf>
    <xf numFmtId="0" fontId="45" fillId="0" borderId="10" xfId="0" applyFont="1" applyBorder="1" applyAlignment="1" applyProtection="1">
      <alignment horizontal="right" wrapText="1"/>
      <protection/>
    </xf>
    <xf numFmtId="44" fontId="2" fillId="0" borderId="14" xfId="61" applyNumberFormat="1" applyFont="1" applyBorder="1" applyAlignment="1" applyProtection="1">
      <alignment wrapText="1"/>
      <protection/>
    </xf>
    <xf numFmtId="164" fontId="2" fillId="0" borderId="21" xfId="61" applyFont="1" applyBorder="1" applyAlignment="1" applyProtection="1">
      <alignment wrapText="1"/>
      <protection/>
    </xf>
    <xf numFmtId="0" fontId="44" fillId="0" borderId="12" xfId="0" applyFont="1" applyBorder="1" applyAlignment="1" applyProtection="1">
      <alignment/>
      <protection/>
    </xf>
    <xf numFmtId="44" fontId="44" fillId="0" borderId="22" xfId="44" applyFont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 wrapText="1"/>
      <protection/>
    </xf>
    <xf numFmtId="0" fontId="3" fillId="0" borderId="23" xfId="55" applyFont="1" applyFill="1" applyBorder="1" applyAlignment="1" applyProtection="1">
      <alignment horizontal="left" wrapText="1"/>
      <protection/>
    </xf>
    <xf numFmtId="0" fontId="3" fillId="0" borderId="24" xfId="55" applyFont="1" applyFill="1" applyBorder="1" applyAlignment="1" applyProtection="1">
      <alignment horizontal="left" wrapText="1"/>
      <protection/>
    </xf>
    <xf numFmtId="44" fontId="3" fillId="0" borderId="24" xfId="44" applyFont="1" applyFill="1" applyBorder="1" applyAlignment="1" applyProtection="1">
      <alignment horizontal="center" wrapText="1"/>
      <protection/>
    </xf>
    <xf numFmtId="0" fontId="3" fillId="0" borderId="25" xfId="55" applyFont="1" applyFill="1" applyBorder="1" applyAlignment="1" applyProtection="1">
      <alignment horizontal="center" wrapText="1"/>
      <protection/>
    </xf>
    <xf numFmtId="0" fontId="42" fillId="0" borderId="13" xfId="0" applyFont="1" applyFill="1" applyBorder="1" applyAlignment="1" applyProtection="1">
      <alignment horizontal="center"/>
      <protection/>
    </xf>
    <xf numFmtId="0" fontId="42" fillId="0" borderId="13" xfId="0" applyFont="1" applyFill="1" applyBorder="1" applyAlignment="1" applyProtection="1">
      <alignment/>
      <protection/>
    </xf>
    <xf numFmtId="44" fontId="2" fillId="0" borderId="13" xfId="61" applyNumberFormat="1" applyFont="1" applyFill="1" applyBorder="1" applyAlignment="1" applyProtection="1">
      <alignment wrapText="1"/>
      <protection/>
    </xf>
    <xf numFmtId="0" fontId="42" fillId="0" borderId="13" xfId="0" applyFont="1" applyFill="1" applyBorder="1" applyAlignment="1" applyProtection="1">
      <alignment wrapText="1"/>
      <protection/>
    </xf>
    <xf numFmtId="0" fontId="42" fillId="0" borderId="13" xfId="0" applyFont="1" applyFill="1" applyBorder="1" applyAlignment="1">
      <alignment horizontal="center"/>
    </xf>
    <xf numFmtId="3" fontId="42" fillId="0" borderId="13" xfId="0" applyNumberFormat="1" applyFont="1" applyFill="1" applyBorder="1" applyAlignment="1" applyProtection="1">
      <alignment horizontal="center"/>
      <protection/>
    </xf>
    <xf numFmtId="44" fontId="44" fillId="0" borderId="13" xfId="44" applyFont="1" applyFill="1" applyBorder="1" applyAlignment="1" applyProtection="1">
      <alignment wrapText="1"/>
      <protection locked="0"/>
    </xf>
    <xf numFmtId="44" fontId="44" fillId="0" borderId="13" xfId="44" applyFont="1" applyBorder="1" applyAlignment="1" applyProtection="1">
      <alignment wrapText="1"/>
      <protection locked="0"/>
    </xf>
    <xf numFmtId="0" fontId="3" fillId="0" borderId="0" xfId="55" applyFont="1" applyFill="1" applyBorder="1" applyAlignment="1" applyProtection="1">
      <alignment horizontal="center" vertical="center" wrapText="1"/>
      <protection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6" xfId="55" applyFont="1" applyFill="1" applyBorder="1" applyAlignment="1" applyProtection="1">
      <alignment horizontal="center" wrapText="1"/>
      <protection/>
    </xf>
    <xf numFmtId="0" fontId="3" fillId="0" borderId="27" xfId="55" applyFont="1" applyFill="1" applyBorder="1" applyAlignment="1" applyProtection="1">
      <alignment horizontal="center" wrapText="1"/>
      <protection/>
    </xf>
    <xf numFmtId="0" fontId="3" fillId="0" borderId="12" xfId="55" applyFont="1" applyFill="1" applyBorder="1" applyAlignment="1" applyProtection="1">
      <alignment horizontal="left"/>
      <protection/>
    </xf>
    <xf numFmtId="0" fontId="3" fillId="0" borderId="11" xfId="55" applyFont="1" applyFill="1" applyBorder="1" applyAlignment="1" applyProtection="1">
      <alignment horizontal="left"/>
      <protection/>
    </xf>
    <xf numFmtId="0" fontId="3" fillId="0" borderId="10" xfId="55" applyFont="1" applyFill="1" applyBorder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TOTAL BID COLUMN" xfId="61"/>
    <cellStyle name="US DOLLARS COLUMN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zoomScale="70" zoomScaleNormal="70" zoomScalePageLayoutView="0" workbookViewId="0" topLeftCell="A1">
      <selection activeCell="B12" sqref="B12"/>
    </sheetView>
  </sheetViews>
  <sheetFormatPr defaultColWidth="9.140625" defaultRowHeight="15"/>
  <cols>
    <col min="1" max="1" width="13.00390625" style="1" customWidth="1"/>
    <col min="2" max="2" width="55.7109375" style="4" customWidth="1"/>
    <col min="3" max="3" width="13.140625" style="1" customWidth="1"/>
    <col min="4" max="4" width="10.421875" style="1" customWidth="1"/>
    <col min="5" max="5" width="15.7109375" style="5" customWidth="1"/>
    <col min="6" max="6" width="20.7109375" style="1" customWidth="1"/>
    <col min="7" max="16384" width="9.140625" style="1" customWidth="1"/>
  </cols>
  <sheetData>
    <row r="1" spans="1:6" s="2" customFormat="1" ht="12.75">
      <c r="A1" s="66" t="s">
        <v>0</v>
      </c>
      <c r="B1" s="66"/>
      <c r="C1" s="66"/>
      <c r="D1" s="66"/>
      <c r="E1" s="66"/>
      <c r="F1" s="66"/>
    </row>
    <row r="2" spans="1:6" s="2" customFormat="1" ht="23.25" customHeight="1">
      <c r="A2" s="67"/>
      <c r="B2" s="67"/>
      <c r="C2" s="67"/>
      <c r="D2" s="67"/>
      <c r="E2" s="67"/>
      <c r="F2" s="67"/>
    </row>
    <row r="3" spans="1:6" s="2" customFormat="1" ht="15.75" customHeight="1">
      <c r="A3" s="52"/>
      <c r="B3" s="53"/>
      <c r="C3" s="66" t="s">
        <v>1</v>
      </c>
      <c r="D3" s="66"/>
      <c r="E3" s="66"/>
      <c r="F3" s="66"/>
    </row>
    <row r="4" spans="1:6" s="2" customFormat="1" ht="15.75" customHeight="1">
      <c r="A4" s="66" t="s">
        <v>63</v>
      </c>
      <c r="B4" s="66"/>
      <c r="C4" s="66"/>
      <c r="D4" s="66"/>
      <c r="E4" s="66"/>
      <c r="F4" s="66"/>
    </row>
    <row r="5" spans="1:6" s="2" customFormat="1" ht="6.75" customHeight="1">
      <c r="A5" s="66"/>
      <c r="B5" s="66"/>
      <c r="C5" s="66"/>
      <c r="D5" s="66"/>
      <c r="E5" s="66"/>
      <c r="F5" s="66"/>
    </row>
    <row r="6" spans="1:6" s="2" customFormat="1" ht="14.25" customHeight="1" thickBot="1">
      <c r="A6" s="66" t="s">
        <v>64</v>
      </c>
      <c r="B6" s="66"/>
      <c r="C6" s="66"/>
      <c r="D6" s="66"/>
      <c r="E6" s="66"/>
      <c r="F6" s="66"/>
    </row>
    <row r="7" spans="1:6" s="2" customFormat="1" ht="31.5" customHeight="1">
      <c r="A7" s="54" t="s">
        <v>2</v>
      </c>
      <c r="B7" s="55" t="s">
        <v>3</v>
      </c>
      <c r="C7" s="68" t="s">
        <v>4</v>
      </c>
      <c r="D7" s="69"/>
      <c r="E7" s="56" t="s">
        <v>5</v>
      </c>
      <c r="F7" s="57" t="s">
        <v>6</v>
      </c>
    </row>
    <row r="8" spans="1:6" s="2" customFormat="1" ht="30" customHeight="1">
      <c r="A8" s="70" t="s">
        <v>65</v>
      </c>
      <c r="B8" s="71"/>
      <c r="C8" s="71"/>
      <c r="D8" s="71"/>
      <c r="E8" s="71"/>
      <c r="F8" s="72"/>
    </row>
    <row r="9" spans="1:6" s="2" customFormat="1" ht="30" customHeight="1">
      <c r="A9" s="58">
        <v>10701</v>
      </c>
      <c r="B9" s="59" t="s">
        <v>8</v>
      </c>
      <c r="C9" s="58">
        <v>1</v>
      </c>
      <c r="D9" s="58" t="s">
        <v>9</v>
      </c>
      <c r="E9" s="64"/>
      <c r="F9" s="60">
        <f>((ROUND($C9,2)*ROUND(E9,2)))</f>
        <v>0</v>
      </c>
    </row>
    <row r="10" spans="1:6" s="2" customFormat="1" ht="30" customHeight="1">
      <c r="A10" s="58">
        <v>10911</v>
      </c>
      <c r="B10" s="59" t="s">
        <v>10</v>
      </c>
      <c r="C10" s="58">
        <v>1</v>
      </c>
      <c r="D10" s="58" t="s">
        <v>9</v>
      </c>
      <c r="E10" s="64"/>
      <c r="F10" s="60">
        <f aca="true" t="shared" si="0" ref="F10:F61">((ROUND($C10,2)*ROUND(E10,2)))</f>
        <v>0</v>
      </c>
    </row>
    <row r="11" spans="1:6" s="2" customFormat="1" ht="30" customHeight="1">
      <c r="A11" s="58">
        <v>20101</v>
      </c>
      <c r="B11" s="59" t="s">
        <v>11</v>
      </c>
      <c r="C11" s="58">
        <v>325</v>
      </c>
      <c r="D11" s="58" t="s">
        <v>12</v>
      </c>
      <c r="E11" s="64"/>
      <c r="F11" s="60">
        <f t="shared" si="0"/>
        <v>0</v>
      </c>
    </row>
    <row r="12" spans="1:6" s="2" customFormat="1" ht="45.75" customHeight="1">
      <c r="A12" s="58">
        <v>21031</v>
      </c>
      <c r="B12" s="61" t="s">
        <v>66</v>
      </c>
      <c r="C12" s="58">
        <v>9</v>
      </c>
      <c r="D12" s="58" t="s">
        <v>13</v>
      </c>
      <c r="E12" s="64"/>
      <c r="F12" s="60">
        <f t="shared" si="0"/>
        <v>0</v>
      </c>
    </row>
    <row r="13" spans="1:6" s="2" customFormat="1" ht="60" customHeight="1">
      <c r="A13" s="58">
        <v>40102</v>
      </c>
      <c r="B13" s="61" t="s">
        <v>14</v>
      </c>
      <c r="C13" s="58">
        <v>65</v>
      </c>
      <c r="D13" s="58" t="s">
        <v>15</v>
      </c>
      <c r="E13" s="64"/>
      <c r="F13" s="60">
        <f t="shared" si="0"/>
        <v>0</v>
      </c>
    </row>
    <row r="14" spans="1:6" s="2" customFormat="1" ht="51" customHeight="1">
      <c r="A14" s="62">
        <v>90001</v>
      </c>
      <c r="B14" s="61" t="s">
        <v>68</v>
      </c>
      <c r="C14" s="63">
        <v>1635</v>
      </c>
      <c r="D14" s="58" t="s">
        <v>16</v>
      </c>
      <c r="E14" s="64"/>
      <c r="F14" s="60">
        <f t="shared" si="0"/>
        <v>0</v>
      </c>
    </row>
    <row r="15" spans="1:6" ht="43.5" customHeight="1">
      <c r="A15" s="43">
        <v>90002</v>
      </c>
      <c r="B15" s="10" t="s">
        <v>17</v>
      </c>
      <c r="C15" s="11">
        <v>210</v>
      </c>
      <c r="D15" s="9" t="s">
        <v>12</v>
      </c>
      <c r="E15" s="65"/>
      <c r="F15" s="7">
        <f t="shared" si="0"/>
        <v>0</v>
      </c>
    </row>
    <row r="16" spans="1:6" ht="30" customHeight="1">
      <c r="A16" s="9">
        <v>90003</v>
      </c>
      <c r="B16" s="12" t="s">
        <v>18</v>
      </c>
      <c r="C16" s="11">
        <v>26</v>
      </c>
      <c r="D16" s="9" t="s">
        <v>12</v>
      </c>
      <c r="E16" s="65"/>
      <c r="F16" s="7">
        <f t="shared" si="0"/>
        <v>0</v>
      </c>
    </row>
    <row r="17" spans="1:6" ht="30" customHeight="1">
      <c r="A17" s="33">
        <v>90004</v>
      </c>
      <c r="B17" s="13" t="s">
        <v>19</v>
      </c>
      <c r="C17" s="14">
        <v>6</v>
      </c>
      <c r="D17" s="15" t="s">
        <v>13</v>
      </c>
      <c r="E17" s="65"/>
      <c r="F17" s="7">
        <f t="shared" si="0"/>
        <v>0</v>
      </c>
    </row>
    <row r="18" spans="1:6" ht="30" customHeight="1">
      <c r="A18" s="34">
        <v>90005</v>
      </c>
      <c r="B18" s="16" t="s">
        <v>20</v>
      </c>
      <c r="C18" s="14">
        <v>6</v>
      </c>
      <c r="D18" s="15" t="s">
        <v>13</v>
      </c>
      <c r="E18" s="65"/>
      <c r="F18" s="7">
        <f t="shared" si="0"/>
        <v>0</v>
      </c>
    </row>
    <row r="19" spans="1:6" ht="30" customHeight="1">
      <c r="A19" s="35">
        <v>90006</v>
      </c>
      <c r="B19" s="16" t="s">
        <v>21</v>
      </c>
      <c r="C19" s="14">
        <v>2</v>
      </c>
      <c r="D19" s="15" t="s">
        <v>13</v>
      </c>
      <c r="E19" s="65"/>
      <c r="F19" s="7">
        <f t="shared" si="0"/>
        <v>0</v>
      </c>
    </row>
    <row r="20" spans="1:6" ht="30" customHeight="1">
      <c r="A20" s="36">
        <v>90007</v>
      </c>
      <c r="B20" s="16" t="s">
        <v>22</v>
      </c>
      <c r="C20" s="14">
        <v>4</v>
      </c>
      <c r="D20" s="15" t="s">
        <v>13</v>
      </c>
      <c r="E20" s="65"/>
      <c r="F20" s="7">
        <f t="shared" si="0"/>
        <v>0</v>
      </c>
    </row>
    <row r="21" spans="1:6" ht="30" customHeight="1">
      <c r="A21" s="37">
        <v>90008</v>
      </c>
      <c r="B21" s="16" t="s">
        <v>23</v>
      </c>
      <c r="C21" s="14">
        <v>4</v>
      </c>
      <c r="D21" s="15" t="s">
        <v>13</v>
      </c>
      <c r="E21" s="65"/>
      <c r="F21" s="7">
        <f t="shared" si="0"/>
        <v>0</v>
      </c>
    </row>
    <row r="22" spans="1:6" ht="30" customHeight="1">
      <c r="A22" s="38">
        <v>90009</v>
      </c>
      <c r="B22" s="16" t="s">
        <v>24</v>
      </c>
      <c r="C22" s="14">
        <v>2</v>
      </c>
      <c r="D22" s="15" t="s">
        <v>13</v>
      </c>
      <c r="E22" s="65"/>
      <c r="F22" s="7">
        <f t="shared" si="0"/>
        <v>0</v>
      </c>
    </row>
    <row r="23" spans="1:6" ht="30" customHeight="1">
      <c r="A23" s="37">
        <v>90010</v>
      </c>
      <c r="B23" s="16" t="s">
        <v>25</v>
      </c>
      <c r="C23" s="14">
        <v>1</v>
      </c>
      <c r="D23" s="15" t="s">
        <v>13</v>
      </c>
      <c r="E23" s="65"/>
      <c r="F23" s="7">
        <f t="shared" si="0"/>
        <v>0</v>
      </c>
    </row>
    <row r="24" spans="1:6" ht="30" customHeight="1">
      <c r="A24" s="39">
        <v>90011</v>
      </c>
      <c r="B24" s="16" t="s">
        <v>26</v>
      </c>
      <c r="C24" s="14">
        <v>3</v>
      </c>
      <c r="D24" s="15" t="s">
        <v>13</v>
      </c>
      <c r="E24" s="65"/>
      <c r="F24" s="7">
        <f t="shared" si="0"/>
        <v>0</v>
      </c>
    </row>
    <row r="25" spans="1:6" ht="30" customHeight="1">
      <c r="A25" s="37">
        <v>90012</v>
      </c>
      <c r="B25" s="16" t="s">
        <v>27</v>
      </c>
      <c r="C25" s="14">
        <v>3</v>
      </c>
      <c r="D25" s="15" t="s">
        <v>13</v>
      </c>
      <c r="E25" s="65"/>
      <c r="F25" s="7">
        <f t="shared" si="0"/>
        <v>0</v>
      </c>
    </row>
    <row r="26" spans="1:6" ht="30" customHeight="1">
      <c r="A26" s="37">
        <v>90013</v>
      </c>
      <c r="B26" s="16" t="s">
        <v>28</v>
      </c>
      <c r="C26" s="17">
        <v>6</v>
      </c>
      <c r="D26" s="15" t="s">
        <v>13</v>
      </c>
      <c r="E26" s="65"/>
      <c r="F26" s="7">
        <f t="shared" si="0"/>
        <v>0</v>
      </c>
    </row>
    <row r="27" spans="1:6" ht="30" customHeight="1">
      <c r="A27" s="38">
        <v>90014</v>
      </c>
      <c r="B27" s="16" t="s">
        <v>29</v>
      </c>
      <c r="C27" s="17">
        <v>3</v>
      </c>
      <c r="D27" s="15" t="s">
        <v>13</v>
      </c>
      <c r="E27" s="65"/>
      <c r="F27" s="7">
        <f t="shared" si="0"/>
        <v>0</v>
      </c>
    </row>
    <row r="28" spans="1:6" ht="30" customHeight="1">
      <c r="A28" s="36">
        <v>90015</v>
      </c>
      <c r="B28" s="16" t="s">
        <v>30</v>
      </c>
      <c r="C28" s="17">
        <v>3</v>
      </c>
      <c r="D28" s="15" t="s">
        <v>13</v>
      </c>
      <c r="E28" s="65"/>
      <c r="F28" s="7">
        <f t="shared" si="0"/>
        <v>0</v>
      </c>
    </row>
    <row r="29" spans="1:6" ht="30" customHeight="1">
      <c r="A29" s="36">
        <v>90016</v>
      </c>
      <c r="B29" s="16" t="s">
        <v>31</v>
      </c>
      <c r="C29" s="17">
        <v>2</v>
      </c>
      <c r="D29" s="15" t="s">
        <v>13</v>
      </c>
      <c r="E29" s="65"/>
      <c r="F29" s="7">
        <f t="shared" si="0"/>
        <v>0</v>
      </c>
    </row>
    <row r="30" spans="1:6" ht="30" customHeight="1">
      <c r="A30" s="37">
        <v>90017</v>
      </c>
      <c r="B30" s="18" t="s">
        <v>32</v>
      </c>
      <c r="C30" s="9">
        <v>2</v>
      </c>
      <c r="D30" s="15" t="s">
        <v>13</v>
      </c>
      <c r="E30" s="65"/>
      <c r="F30" s="7">
        <f t="shared" si="0"/>
        <v>0</v>
      </c>
    </row>
    <row r="31" spans="1:6" ht="30" customHeight="1">
      <c r="A31" s="35">
        <v>90018</v>
      </c>
      <c r="B31" s="19" t="s">
        <v>33</v>
      </c>
      <c r="C31" s="9">
        <v>6</v>
      </c>
      <c r="D31" s="15" t="s">
        <v>13</v>
      </c>
      <c r="E31" s="65"/>
      <c r="F31" s="7">
        <f t="shared" si="0"/>
        <v>0</v>
      </c>
    </row>
    <row r="32" spans="1:6" ht="30" customHeight="1">
      <c r="A32" s="36">
        <v>90019</v>
      </c>
      <c r="B32" s="20" t="s">
        <v>34</v>
      </c>
      <c r="C32" s="9">
        <v>14</v>
      </c>
      <c r="D32" s="15" t="s">
        <v>13</v>
      </c>
      <c r="E32" s="65"/>
      <c r="F32" s="7">
        <f t="shared" si="0"/>
        <v>0</v>
      </c>
    </row>
    <row r="33" spans="1:6" ht="30" customHeight="1">
      <c r="A33" s="37">
        <v>90020</v>
      </c>
      <c r="B33" s="20" t="s">
        <v>35</v>
      </c>
      <c r="C33" s="9">
        <v>14</v>
      </c>
      <c r="D33" s="15" t="s">
        <v>13</v>
      </c>
      <c r="E33" s="65"/>
      <c r="F33" s="7">
        <f t="shared" si="0"/>
        <v>0</v>
      </c>
    </row>
    <row r="34" spans="1:6" ht="30" customHeight="1">
      <c r="A34" s="36">
        <v>90021</v>
      </c>
      <c r="B34" s="21" t="s">
        <v>36</v>
      </c>
      <c r="C34" s="9">
        <v>3</v>
      </c>
      <c r="D34" s="15" t="s">
        <v>13</v>
      </c>
      <c r="E34" s="65"/>
      <c r="F34" s="7">
        <f t="shared" si="0"/>
        <v>0</v>
      </c>
    </row>
    <row r="35" spans="1:6" ht="30" customHeight="1">
      <c r="A35" s="37">
        <v>90022</v>
      </c>
      <c r="B35" s="21" t="s">
        <v>37</v>
      </c>
      <c r="C35" s="11">
        <v>2</v>
      </c>
      <c r="D35" s="15" t="s">
        <v>13</v>
      </c>
      <c r="E35" s="65"/>
      <c r="F35" s="7">
        <f t="shared" si="0"/>
        <v>0</v>
      </c>
    </row>
    <row r="36" spans="1:6" ht="30" customHeight="1">
      <c r="A36" s="37">
        <v>90023</v>
      </c>
      <c r="B36" s="21" t="s">
        <v>38</v>
      </c>
      <c r="C36" s="11">
        <v>3</v>
      </c>
      <c r="D36" s="15" t="s">
        <v>13</v>
      </c>
      <c r="E36" s="65"/>
      <c r="F36" s="7">
        <f t="shared" si="0"/>
        <v>0</v>
      </c>
    </row>
    <row r="37" spans="1:6" ht="30" customHeight="1">
      <c r="A37" s="37">
        <v>90024</v>
      </c>
      <c r="B37" s="21" t="s">
        <v>39</v>
      </c>
      <c r="C37" s="11">
        <v>4</v>
      </c>
      <c r="D37" s="15" t="s">
        <v>13</v>
      </c>
      <c r="E37" s="65"/>
      <c r="F37" s="7">
        <f t="shared" si="0"/>
        <v>0</v>
      </c>
    </row>
    <row r="38" spans="1:6" ht="30" customHeight="1">
      <c r="A38" s="40">
        <v>90025</v>
      </c>
      <c r="B38" s="21" t="s">
        <v>40</v>
      </c>
      <c r="C38" s="14">
        <v>3</v>
      </c>
      <c r="D38" s="15" t="s">
        <v>13</v>
      </c>
      <c r="E38" s="65"/>
      <c r="F38" s="7">
        <f t="shared" si="0"/>
        <v>0</v>
      </c>
    </row>
    <row r="39" spans="1:6" ht="30" customHeight="1">
      <c r="A39" s="41">
        <v>90026</v>
      </c>
      <c r="B39" s="22" t="s">
        <v>41</v>
      </c>
      <c r="C39" s="14">
        <v>8</v>
      </c>
      <c r="D39" s="15" t="s">
        <v>13</v>
      </c>
      <c r="E39" s="65"/>
      <c r="F39" s="7">
        <f t="shared" si="0"/>
        <v>0</v>
      </c>
    </row>
    <row r="40" spans="1:6" ht="30" customHeight="1">
      <c r="A40" s="36">
        <v>90027</v>
      </c>
      <c r="B40" s="20" t="s">
        <v>42</v>
      </c>
      <c r="C40" s="14">
        <v>4</v>
      </c>
      <c r="D40" s="15" t="s">
        <v>13</v>
      </c>
      <c r="E40" s="65"/>
      <c r="F40" s="7">
        <f t="shared" si="0"/>
        <v>0</v>
      </c>
    </row>
    <row r="41" spans="1:6" ht="30" customHeight="1">
      <c r="A41" s="34">
        <v>90028</v>
      </c>
      <c r="B41" s="23" t="s">
        <v>43</v>
      </c>
      <c r="C41" s="14">
        <v>3</v>
      </c>
      <c r="D41" s="15" t="s">
        <v>13</v>
      </c>
      <c r="E41" s="65"/>
      <c r="F41" s="7">
        <f t="shared" si="0"/>
        <v>0</v>
      </c>
    </row>
    <row r="42" spans="1:6" ht="30" customHeight="1">
      <c r="A42" s="34">
        <v>90029</v>
      </c>
      <c r="B42" s="22" t="s">
        <v>44</v>
      </c>
      <c r="C42" s="14">
        <v>3</v>
      </c>
      <c r="D42" s="15" t="s">
        <v>13</v>
      </c>
      <c r="E42" s="65"/>
      <c r="F42" s="7">
        <f t="shared" si="0"/>
        <v>0</v>
      </c>
    </row>
    <row r="43" spans="1:6" ht="30" customHeight="1">
      <c r="A43" s="34">
        <v>90030</v>
      </c>
      <c r="B43" s="19" t="s">
        <v>45</v>
      </c>
      <c r="C43" s="14">
        <v>2</v>
      </c>
      <c r="D43" s="15" t="s">
        <v>13</v>
      </c>
      <c r="E43" s="65"/>
      <c r="F43" s="7">
        <f t="shared" si="0"/>
        <v>0</v>
      </c>
    </row>
    <row r="44" spans="1:6" ht="30" customHeight="1">
      <c r="A44" s="34">
        <v>90031</v>
      </c>
      <c r="B44" s="22" t="s">
        <v>46</v>
      </c>
      <c r="C44" s="14">
        <v>10</v>
      </c>
      <c r="D44" s="15" t="s">
        <v>13</v>
      </c>
      <c r="E44" s="65"/>
      <c r="F44" s="7">
        <f t="shared" si="0"/>
        <v>0</v>
      </c>
    </row>
    <row r="45" spans="1:6" ht="30" customHeight="1">
      <c r="A45" s="42">
        <v>90032</v>
      </c>
      <c r="B45" s="22" t="s">
        <v>47</v>
      </c>
      <c r="C45" s="14">
        <v>6</v>
      </c>
      <c r="D45" s="15" t="s">
        <v>13</v>
      </c>
      <c r="E45" s="65"/>
      <c r="F45" s="7">
        <f t="shared" si="0"/>
        <v>0</v>
      </c>
    </row>
    <row r="46" spans="1:6" ht="30" customHeight="1">
      <c r="A46" s="35">
        <v>90033</v>
      </c>
      <c r="B46" s="8" t="s">
        <v>48</v>
      </c>
      <c r="C46" s="24">
        <v>37</v>
      </c>
      <c r="D46" s="15" t="s">
        <v>13</v>
      </c>
      <c r="E46" s="65"/>
      <c r="F46" s="7">
        <f t="shared" si="0"/>
        <v>0</v>
      </c>
    </row>
    <row r="47" spans="1:6" ht="30" customHeight="1">
      <c r="A47" s="35">
        <v>90034</v>
      </c>
      <c r="B47" s="8" t="s">
        <v>49</v>
      </c>
      <c r="C47" s="24">
        <v>27</v>
      </c>
      <c r="D47" s="15" t="s">
        <v>13</v>
      </c>
      <c r="E47" s="65"/>
      <c r="F47" s="7">
        <f t="shared" si="0"/>
        <v>0</v>
      </c>
    </row>
    <row r="48" spans="1:6" ht="30" customHeight="1">
      <c r="A48" s="9">
        <v>90035</v>
      </c>
      <c r="B48" s="16" t="s">
        <v>50</v>
      </c>
      <c r="C48" s="17">
        <v>19</v>
      </c>
      <c r="D48" s="15" t="s">
        <v>13</v>
      </c>
      <c r="E48" s="65"/>
      <c r="F48" s="7">
        <f t="shared" si="0"/>
        <v>0</v>
      </c>
    </row>
    <row r="49" spans="1:22" ht="30" customHeight="1">
      <c r="A49" s="9">
        <v>90036</v>
      </c>
      <c r="B49" s="16" t="s">
        <v>51</v>
      </c>
      <c r="C49" s="17">
        <v>8</v>
      </c>
      <c r="D49" s="15" t="s">
        <v>13</v>
      </c>
      <c r="E49" s="65"/>
      <c r="F49" s="7">
        <f t="shared" si="0"/>
        <v>0</v>
      </c>
      <c r="V49" s="46"/>
    </row>
    <row r="50" spans="1:6" ht="30" customHeight="1">
      <c r="A50" s="9">
        <v>90037</v>
      </c>
      <c r="B50" s="16" t="s">
        <v>52</v>
      </c>
      <c r="C50" s="17">
        <v>120</v>
      </c>
      <c r="D50" s="15" t="s">
        <v>13</v>
      </c>
      <c r="E50" s="65"/>
      <c r="F50" s="7">
        <f t="shared" si="0"/>
        <v>0</v>
      </c>
    </row>
    <row r="51" spans="1:6" ht="30" customHeight="1">
      <c r="A51" s="9">
        <v>90038</v>
      </c>
      <c r="B51" s="16" t="s">
        <v>53</v>
      </c>
      <c r="C51" s="17">
        <v>33</v>
      </c>
      <c r="D51" s="15" t="s">
        <v>13</v>
      </c>
      <c r="E51" s="65"/>
      <c r="F51" s="7">
        <f t="shared" si="0"/>
        <v>0</v>
      </c>
    </row>
    <row r="52" spans="1:6" ht="30" customHeight="1">
      <c r="A52" s="33">
        <v>90039</v>
      </c>
      <c r="B52" s="16" t="s">
        <v>54</v>
      </c>
      <c r="C52" s="25">
        <v>325</v>
      </c>
      <c r="D52" s="15" t="s">
        <v>13</v>
      </c>
      <c r="E52" s="65"/>
      <c r="F52" s="7">
        <f t="shared" si="0"/>
        <v>0</v>
      </c>
    </row>
    <row r="53" spans="1:6" ht="30" customHeight="1">
      <c r="A53" s="34">
        <v>90040</v>
      </c>
      <c r="B53" s="16" t="s">
        <v>55</v>
      </c>
      <c r="C53" s="26">
        <v>6</v>
      </c>
      <c r="D53" s="15" t="s">
        <v>13</v>
      </c>
      <c r="E53" s="65"/>
      <c r="F53" s="7">
        <f t="shared" si="0"/>
        <v>0</v>
      </c>
    </row>
    <row r="54" spans="1:6" ht="30" customHeight="1">
      <c r="A54" s="35">
        <v>90041</v>
      </c>
      <c r="B54" s="21" t="s">
        <v>56</v>
      </c>
      <c r="C54" s="27">
        <v>45</v>
      </c>
      <c r="D54" s="15" t="s">
        <v>13</v>
      </c>
      <c r="E54" s="65"/>
      <c r="F54" s="7">
        <f t="shared" si="0"/>
        <v>0</v>
      </c>
    </row>
    <row r="55" spans="1:6" ht="30" customHeight="1">
      <c r="A55" s="36">
        <v>90042</v>
      </c>
      <c r="B55" s="21" t="s">
        <v>57</v>
      </c>
      <c r="C55" s="27">
        <v>34</v>
      </c>
      <c r="D55" s="15" t="s">
        <v>13</v>
      </c>
      <c r="E55" s="65"/>
      <c r="F55" s="7">
        <f t="shared" si="0"/>
        <v>0</v>
      </c>
    </row>
    <row r="56" spans="1:6" ht="30" customHeight="1">
      <c r="A56" s="37">
        <v>90043</v>
      </c>
      <c r="B56" s="21" t="s">
        <v>58</v>
      </c>
      <c r="C56" s="27">
        <v>92</v>
      </c>
      <c r="D56" s="15" t="s">
        <v>13</v>
      </c>
      <c r="E56" s="65"/>
      <c r="F56" s="7">
        <f t="shared" si="0"/>
        <v>0</v>
      </c>
    </row>
    <row r="57" spans="1:6" ht="43.5" customHeight="1">
      <c r="A57" s="38">
        <v>90044</v>
      </c>
      <c r="B57" s="21" t="s">
        <v>59</v>
      </c>
      <c r="C57" s="28">
        <v>80</v>
      </c>
      <c r="D57" s="15" t="s">
        <v>13</v>
      </c>
      <c r="E57" s="65"/>
      <c r="F57" s="7">
        <f t="shared" si="0"/>
        <v>0</v>
      </c>
    </row>
    <row r="58" spans="1:6" ht="30" customHeight="1">
      <c r="A58" s="37">
        <v>90045</v>
      </c>
      <c r="B58" s="29" t="s">
        <v>60</v>
      </c>
      <c r="C58" s="9">
        <v>278</v>
      </c>
      <c r="D58" s="15" t="s">
        <v>13</v>
      </c>
      <c r="E58" s="65"/>
      <c r="F58" s="7">
        <f t="shared" si="0"/>
        <v>0</v>
      </c>
    </row>
    <row r="59" spans="1:6" ht="30" customHeight="1">
      <c r="A59" s="39">
        <v>90046</v>
      </c>
      <c r="B59" s="8" t="s">
        <v>61</v>
      </c>
      <c r="C59" s="9">
        <v>20</v>
      </c>
      <c r="D59" s="15" t="s">
        <v>13</v>
      </c>
      <c r="E59" s="65"/>
      <c r="F59" s="7">
        <f t="shared" si="0"/>
        <v>0</v>
      </c>
    </row>
    <row r="60" spans="1:6" ht="30" customHeight="1">
      <c r="A60" s="37">
        <v>90047</v>
      </c>
      <c r="B60" s="30" t="s">
        <v>62</v>
      </c>
      <c r="C60" s="31">
        <v>20</v>
      </c>
      <c r="D60" s="32" t="s">
        <v>13</v>
      </c>
      <c r="E60" s="65"/>
      <c r="F60" s="7">
        <f t="shared" si="0"/>
        <v>0</v>
      </c>
    </row>
    <row r="61" spans="1:6" ht="48" customHeight="1" thickBot="1">
      <c r="A61" s="37">
        <v>90048</v>
      </c>
      <c r="B61" s="44" t="s">
        <v>67</v>
      </c>
      <c r="C61" s="9">
        <v>5</v>
      </c>
      <c r="D61" s="15" t="s">
        <v>13</v>
      </c>
      <c r="E61" s="65"/>
      <c r="F61" s="48">
        <f t="shared" si="0"/>
        <v>0</v>
      </c>
    </row>
    <row r="62" spans="1:7" ht="30" customHeight="1" thickBot="1" thickTop="1">
      <c r="A62" s="3"/>
      <c r="B62" s="47" t="s">
        <v>7</v>
      </c>
      <c r="C62" s="45"/>
      <c r="D62" s="50"/>
      <c r="E62" s="51"/>
      <c r="F62" s="49">
        <f>SUM(F9:F61)</f>
        <v>0</v>
      </c>
      <c r="G62" s="6" t="str">
        <f>IF((SUM(F:F)/2)=F62,"CHECKS","NO GOOD")</f>
        <v>CHECKS</v>
      </c>
    </row>
    <row r="63" ht="13.5" thickTop="1"/>
  </sheetData>
  <sheetProtection password="CCEF" sheet="1" objects="1" scenarios="1"/>
  <protectedRanges>
    <protectedRange sqref="E9:E61" name="Range1"/>
  </protectedRanges>
  <mergeCells count="7">
    <mergeCell ref="C3:F3"/>
    <mergeCell ref="A1:F1"/>
    <mergeCell ref="A2:F2"/>
    <mergeCell ref="C7:D7"/>
    <mergeCell ref="A8:F8"/>
    <mergeCell ref="A4:F5"/>
    <mergeCell ref="A6:F6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74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2013-01-08T17:14:28Z</cp:lastPrinted>
  <dcterms:created xsi:type="dcterms:W3CDTF">2009-04-24T19:22:13Z</dcterms:created>
  <dcterms:modified xsi:type="dcterms:W3CDTF">2013-02-15T14:06:10Z</dcterms:modified>
  <cp:category/>
  <cp:version/>
  <cp:contentType/>
  <cp:contentStatus/>
</cp:coreProperties>
</file>