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0" yWindow="65521" windowWidth="1320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'Sheet1'!$A$1:$F$22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<sst xmlns="http://schemas.openxmlformats.org/spreadsheetml/2006/main" count="34" uniqueCount="27">
  <si>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</si>
  <si>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</si>
  <si>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</si>
  <si>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</si>
  <si>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</si>
  <si>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</si>
  <si>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</si>
  <si>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</si>
  <si>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 xml:space="preserve">ACCOUNT NO. </t>
  </si>
  <si>
    <t>ES01-54472-810332-00-53W1492 Sanitary</t>
  </si>
  <si>
    <t>EW01-54472-810455-00-53W1492 Water</t>
  </si>
  <si>
    <t>Contract No.  6969</t>
  </si>
  <si>
    <t>Project Name:  RESURFACING 2013 - ASPHALT BASE PATCHING AND BASE PATCH GRINDING</t>
  </si>
  <si>
    <t>ASPHALT DRIVE &amp; TERRACE</t>
  </si>
  <si>
    <t>SY</t>
  </si>
  <si>
    <t>ASPHALT MATERIAL FOR CURB FRONT FILL</t>
  </si>
  <si>
    <t>LF</t>
  </si>
  <si>
    <t>BASE PATCH GRINDING, METHOD 2</t>
  </si>
  <si>
    <t>BASE PATCH GRINDING, METHOD 3</t>
  </si>
  <si>
    <t>BASE PATCH GRINDING, METHOD 4</t>
  </si>
  <si>
    <t>ASPHALT BASE PATCHING, 3.5" INCH</t>
  </si>
  <si>
    <t>ASPHALT BASE PATCHING, 5-8 INCH</t>
  </si>
  <si>
    <t>ASPHALT BASE PATCHING, 8-10 INCH</t>
  </si>
  <si>
    <t>ASPHALT BASE PATCHING, OVER 10 INCH</t>
  </si>
  <si>
    <t>INFRARED SEAMLESS PATCHING</t>
  </si>
  <si>
    <t>SF</t>
  </si>
  <si>
    <t>CS53-54996-810358-00-53W11492  Mill, Pave &amp; Castings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</si>
</sst>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medium">
        <color theme="1"/>
      </left>
      <right style="hair">
        <color theme="0" tint="-0.149959996342659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wrapText="1"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56" applyFont="1" applyBorder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 wrapText="1"/>
      <protection/>
    </xf>
    <xf numFmtId="0" fontId="40" fillId="0" borderId="0" xfId="0" applyFont="1" applyFill="1" applyAlignment="1">
      <alignment/>
    </xf>
    <xf numFmtId="0" fontId="4" fillId="0" borderId="12" xfId="0" applyFont="1" applyBorder="1" applyAlignment="1" applyProtection="1">
      <alignment/>
      <protection/>
    </xf>
    <xf numFmtId="16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44" fontId="4" fillId="0" borderId="12" xfId="62" applyNumberFormat="1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left"/>
      <protection/>
    </xf>
    <xf numFmtId="0" fontId="41" fillId="0" borderId="11" xfId="0" applyFont="1" applyBorder="1" applyAlignment="1" applyProtection="1">
      <alignment horizontal="right" wrapText="1"/>
      <protection/>
    </xf>
    <xf numFmtId="0" fontId="42" fillId="0" borderId="11" xfId="0" applyFont="1" applyBorder="1" applyAlignment="1" applyProtection="1">
      <alignment/>
      <protection/>
    </xf>
    <xf numFmtId="44" fontId="42" fillId="0" borderId="11" xfId="44" applyFont="1" applyBorder="1" applyAlignment="1" applyProtection="1">
      <alignment/>
      <protection/>
    </xf>
    <xf numFmtId="164" fontId="4" fillId="0" borderId="14" xfId="62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40" fillId="0" borderId="0" xfId="0" applyFont="1" applyAlignment="1">
      <alignment wrapText="1"/>
    </xf>
    <xf numFmtId="44" fontId="40" fillId="0" borderId="0" xfId="44" applyFont="1" applyAlignment="1">
      <alignment/>
    </xf>
    <xf numFmtId="44" fontId="42" fillId="0" borderId="12" xfId="44" applyFont="1" applyBorder="1" applyAlignment="1" applyProtection="1">
      <alignment wrapText="1"/>
      <protection locked="0"/>
    </xf>
    <xf numFmtId="168" fontId="4" fillId="0" borderId="12" xfId="0" applyNumberFormat="1" applyFont="1" applyBorder="1" applyAlignment="1" applyProtection="1">
      <alignment horizontal="left"/>
      <protection/>
    </xf>
    <xf numFmtId="0" fontId="3" fillId="0" borderId="15" xfId="56" applyFont="1" applyFill="1" applyBorder="1" applyAlignment="1" applyProtection="1">
      <alignment horizontal="left" wrapText="1"/>
      <protection/>
    </xf>
    <xf numFmtId="0" fontId="3" fillId="0" borderId="16" xfId="56" applyFont="1" applyFill="1" applyBorder="1" applyAlignment="1" applyProtection="1">
      <alignment horizontal="left" wrapText="1"/>
      <protection/>
    </xf>
    <xf numFmtId="44" fontId="3" fillId="0" borderId="16" xfId="44" applyFont="1" applyFill="1" applyBorder="1" applyAlignment="1" applyProtection="1">
      <alignment horizontal="center" wrapText="1"/>
      <protection/>
    </xf>
    <xf numFmtId="0" fontId="3" fillId="0" borderId="17" xfId="56" applyFont="1" applyFill="1" applyBorder="1" applyAlignment="1" applyProtection="1">
      <alignment horizontal="center" wrapText="1"/>
      <protection/>
    </xf>
    <xf numFmtId="0" fontId="3" fillId="0" borderId="18" xfId="56" applyFont="1" applyFill="1" applyBorder="1" applyAlignment="1" applyProtection="1">
      <alignment horizontal="left"/>
      <protection/>
    </xf>
    <xf numFmtId="0" fontId="3" fillId="0" borderId="11" xfId="56" applyFont="1" applyFill="1" applyBorder="1" applyAlignment="1" applyProtection="1">
      <alignment horizontal="left"/>
      <protection/>
    </xf>
    <xf numFmtId="0" fontId="42" fillId="0" borderId="19" xfId="0" applyFont="1" applyFill="1" applyBorder="1" applyAlignment="1" applyProtection="1">
      <alignment/>
      <protection/>
    </xf>
    <xf numFmtId="168" fontId="4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/>
      <protection/>
    </xf>
    <xf numFmtId="169" fontId="4" fillId="0" borderId="12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44" fontId="42" fillId="0" borderId="12" xfId="44" applyFont="1" applyFill="1" applyBorder="1" applyAlignment="1" applyProtection="1">
      <alignment wrapText="1"/>
      <protection locked="0"/>
    </xf>
    <xf numFmtId="44" fontId="4" fillId="0" borderId="12" xfId="62" applyNumberFormat="1" applyFont="1" applyFill="1" applyBorder="1" applyAlignment="1" applyProtection="1">
      <alignment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20" xfId="56" applyFont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wrapText="1"/>
      <protection/>
    </xf>
    <xf numFmtId="0" fontId="3" fillId="0" borderId="22" xfId="56" applyFont="1" applyFill="1" applyBorder="1" applyAlignment="1" applyProtection="1">
      <alignment horizont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3" fillId="0" borderId="23" xfId="56" applyFont="1" applyFill="1" applyBorder="1" applyAlignment="1" applyProtection="1">
      <alignment horizontal="left"/>
      <protection/>
    </xf>
    <xf numFmtId="0" fontId="3" fillId="0" borderId="24" xfId="56" applyFont="1" applyFill="1" applyBorder="1" applyAlignment="1" applyProtection="1">
      <alignment horizontal="left"/>
      <protection/>
    </xf>
    <xf numFmtId="0" fontId="3" fillId="0" borderId="25" xfId="56" applyFont="1" applyFill="1" applyBorder="1" applyAlignment="1" applyProtection="1">
      <alignment horizontal="left"/>
      <protection/>
    </xf>
    <xf numFmtId="0" fontId="3" fillId="0" borderId="26" xfId="56" applyFont="1" applyFill="1" applyBorder="1" applyAlignment="1" applyProtection="1">
      <alignment horizontal="left"/>
      <protection/>
    </xf>
    <xf numFmtId="0" fontId="3" fillId="0" borderId="0" xfId="56" applyFont="1" applyFill="1" applyBorder="1" applyAlignment="1" applyProtection="1">
      <alignment horizontal="left"/>
      <protection/>
    </xf>
    <xf numFmtId="0" fontId="3" fillId="0" borderId="27" xfId="56" applyFont="1" applyFill="1" applyBorder="1" applyAlignment="1" applyProtection="1">
      <alignment horizontal="left"/>
      <protection/>
    </xf>
    <xf numFmtId="0" fontId="3" fillId="0" borderId="20" xfId="56" applyFont="1" applyFill="1" applyBorder="1" applyAlignment="1" applyProtection="1">
      <alignment horizontal="left"/>
      <protection/>
    </xf>
    <xf numFmtId="0" fontId="3" fillId="0" borderId="28" xfId="56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US DOLLARS COLUMN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8.00390625" style="1" customWidth="1"/>
    <col min="2" max="2" width="38.28125" style="15" customWidth="1"/>
    <col min="3" max="3" width="10.28125" style="1" customWidth="1"/>
    <col min="4" max="4" width="10.421875" style="1" customWidth="1"/>
    <col min="5" max="5" width="15.7109375" style="16" customWidth="1"/>
    <col min="6" max="6" width="20.7109375" style="1" customWidth="1"/>
    <col min="7" max="16384" width="9.140625" style="1" customWidth="1"/>
  </cols>
  <sheetData>
    <row r="1" spans="1:6" ht="12">
      <c r="A1" s="32" t="s">
        <v>0</v>
      </c>
      <c r="B1" s="32"/>
      <c r="C1" s="32"/>
      <c r="D1" s="32"/>
      <c r="E1" s="32"/>
      <c r="F1" s="32"/>
    </row>
    <row r="2" spans="1:6" ht="12">
      <c r="A2" s="33"/>
      <c r="B2" s="33"/>
      <c r="C2" s="33"/>
      <c r="D2" s="33"/>
      <c r="E2" s="33"/>
      <c r="F2" s="33"/>
    </row>
    <row r="3" spans="1:6" ht="15.75" customHeight="1">
      <c r="A3" s="2"/>
      <c r="B3" s="3"/>
      <c r="C3" s="32" t="s">
        <v>1</v>
      </c>
      <c r="D3" s="32"/>
      <c r="E3" s="32"/>
      <c r="F3" s="32"/>
    </row>
    <row r="4" spans="1:6" s="4" customFormat="1" ht="15.75" customHeight="1">
      <c r="A4" s="36" t="s">
        <v>12</v>
      </c>
      <c r="B4" s="36"/>
      <c r="C4" s="36"/>
      <c r="D4" s="36"/>
      <c r="E4" s="36"/>
      <c r="F4" s="36"/>
    </row>
    <row r="5" spans="1:6" s="4" customFormat="1" ht="6.75" customHeight="1">
      <c r="A5" s="36"/>
      <c r="B5" s="36"/>
      <c r="C5" s="36"/>
      <c r="D5" s="36"/>
      <c r="E5" s="36"/>
      <c r="F5" s="36"/>
    </row>
    <row r="6" spans="1:6" s="4" customFormat="1" ht="14.25" customHeight="1" thickBot="1">
      <c r="A6" s="36" t="s">
        <v>11</v>
      </c>
      <c r="B6" s="36"/>
      <c r="C6" s="36"/>
      <c r="D6" s="36"/>
      <c r="E6" s="36"/>
      <c r="F6" s="36"/>
    </row>
    <row r="7" spans="1:6" s="4" customFormat="1" ht="31.5" customHeight="1">
      <c r="A7" s="19" t="s">
        <v>2</v>
      </c>
      <c r="B7" s="20" t="s">
        <v>3</v>
      </c>
      <c r="C7" s="34" t="s">
        <v>4</v>
      </c>
      <c r="D7" s="35"/>
      <c r="E7" s="21" t="s">
        <v>5</v>
      </c>
      <c r="F7" s="22" t="s">
        <v>6</v>
      </c>
    </row>
    <row r="8" spans="1:6" s="4" customFormat="1" ht="30" customHeight="1">
      <c r="A8" s="23" t="s">
        <v>8</v>
      </c>
      <c r="B8" s="24"/>
      <c r="C8" s="23"/>
      <c r="D8" s="39"/>
      <c r="E8" s="39"/>
      <c r="F8" s="40"/>
    </row>
    <row r="9" spans="1:6" s="4" customFormat="1" ht="30" customHeight="1">
      <c r="A9" s="25" t="s">
        <v>26</v>
      </c>
      <c r="B9" s="24"/>
      <c r="C9" s="37"/>
      <c r="D9" s="41"/>
      <c r="E9" s="41"/>
      <c r="F9" s="42"/>
    </row>
    <row r="10" spans="1:6" s="4" customFormat="1" ht="30" customHeight="1">
      <c r="A10" s="25" t="s">
        <v>9</v>
      </c>
      <c r="B10" s="24"/>
      <c r="C10" s="37"/>
      <c r="D10" s="41"/>
      <c r="E10" s="41"/>
      <c r="F10" s="42"/>
    </row>
    <row r="11" spans="1:6" s="4" customFormat="1" ht="30" customHeight="1">
      <c r="A11" s="25" t="s">
        <v>10</v>
      </c>
      <c r="B11" s="24"/>
      <c r="C11" s="38"/>
      <c r="D11" s="43"/>
      <c r="E11" s="43"/>
      <c r="F11" s="44"/>
    </row>
    <row r="12" spans="1:6" s="4" customFormat="1" ht="30" customHeight="1">
      <c r="A12" s="26">
        <v>40231</v>
      </c>
      <c r="B12" s="27" t="s">
        <v>13</v>
      </c>
      <c r="C12" s="28">
        <v>40</v>
      </c>
      <c r="D12" s="29" t="s">
        <v>14</v>
      </c>
      <c r="E12" s="30"/>
      <c r="F12" s="31">
        <f>((ROUND($C12,2)*ROUND(E12,2)))</f>
        <v>0</v>
      </c>
    </row>
    <row r="13" spans="1:6" ht="30" customHeight="1">
      <c r="A13" s="18">
        <v>40251</v>
      </c>
      <c r="B13" s="5" t="s">
        <v>15</v>
      </c>
      <c r="C13" s="6">
        <v>40</v>
      </c>
      <c r="D13" s="7" t="s">
        <v>16</v>
      </c>
      <c r="E13" s="17"/>
      <c r="F13" s="8">
        <f aca="true" t="shared" si="0" ref="F13:F21">((ROUND($C13,2)*ROUND(E13,2)))</f>
        <v>0</v>
      </c>
    </row>
    <row r="14" spans="1:6" ht="30" customHeight="1">
      <c r="A14" s="18">
        <v>40332</v>
      </c>
      <c r="B14" s="5" t="s">
        <v>17</v>
      </c>
      <c r="C14" s="6">
        <v>2300</v>
      </c>
      <c r="D14" s="7" t="s">
        <v>14</v>
      </c>
      <c r="E14" s="17"/>
      <c r="F14" s="8">
        <f t="shared" si="0"/>
        <v>0</v>
      </c>
    </row>
    <row r="15" spans="1:6" ht="30" customHeight="1">
      <c r="A15" s="18">
        <v>40333</v>
      </c>
      <c r="B15" s="5" t="s">
        <v>18</v>
      </c>
      <c r="C15" s="6">
        <v>1750</v>
      </c>
      <c r="D15" s="7" t="s">
        <v>14</v>
      </c>
      <c r="E15" s="17"/>
      <c r="F15" s="8">
        <f t="shared" si="0"/>
        <v>0</v>
      </c>
    </row>
    <row r="16" spans="1:6" ht="30" customHeight="1">
      <c r="A16" s="18">
        <v>40334</v>
      </c>
      <c r="B16" s="5" t="s">
        <v>19</v>
      </c>
      <c r="C16" s="6">
        <v>14700</v>
      </c>
      <c r="D16" s="7" t="s">
        <v>14</v>
      </c>
      <c r="E16" s="17"/>
      <c r="F16" s="8">
        <f t="shared" si="0"/>
        <v>0</v>
      </c>
    </row>
    <row r="17" spans="1:6" ht="30" customHeight="1">
      <c r="A17" s="18">
        <v>40351</v>
      </c>
      <c r="B17" s="5" t="s">
        <v>20</v>
      </c>
      <c r="C17" s="6">
        <v>250</v>
      </c>
      <c r="D17" s="7" t="s">
        <v>14</v>
      </c>
      <c r="E17" s="17"/>
      <c r="F17" s="8">
        <f t="shared" si="0"/>
        <v>0</v>
      </c>
    </row>
    <row r="18" spans="1:6" ht="30" customHeight="1">
      <c r="A18" s="18">
        <v>40352</v>
      </c>
      <c r="B18" s="5" t="s">
        <v>21</v>
      </c>
      <c r="C18" s="6">
        <v>250</v>
      </c>
      <c r="D18" s="7" t="s">
        <v>14</v>
      </c>
      <c r="E18" s="17"/>
      <c r="F18" s="8">
        <f t="shared" si="0"/>
        <v>0</v>
      </c>
    </row>
    <row r="19" spans="1:6" ht="30" customHeight="1">
      <c r="A19" s="18">
        <v>40353</v>
      </c>
      <c r="B19" s="5" t="s">
        <v>22</v>
      </c>
      <c r="C19" s="6">
        <v>100</v>
      </c>
      <c r="D19" s="7" t="s">
        <v>14</v>
      </c>
      <c r="E19" s="17"/>
      <c r="F19" s="8">
        <f t="shared" si="0"/>
        <v>0</v>
      </c>
    </row>
    <row r="20" spans="1:6" ht="30" customHeight="1">
      <c r="A20" s="18">
        <v>40354</v>
      </c>
      <c r="B20" s="5" t="s">
        <v>23</v>
      </c>
      <c r="C20" s="6">
        <v>50</v>
      </c>
      <c r="D20" s="7" t="s">
        <v>14</v>
      </c>
      <c r="E20" s="17"/>
      <c r="F20" s="8">
        <f t="shared" si="0"/>
        <v>0</v>
      </c>
    </row>
    <row r="21" spans="1:6" ht="30" customHeight="1" thickBot="1">
      <c r="A21" s="18">
        <v>40501</v>
      </c>
      <c r="B21" s="5" t="s">
        <v>24</v>
      </c>
      <c r="C21" s="6">
        <v>150</v>
      </c>
      <c r="D21" s="7" t="s">
        <v>25</v>
      </c>
      <c r="E21" s="17"/>
      <c r="F21" s="8">
        <f t="shared" si="0"/>
        <v>0</v>
      </c>
    </row>
    <row r="22" spans="1:7" ht="30" customHeight="1" thickBot="1">
      <c r="A22" s="9"/>
      <c r="B22" s="10" t="s">
        <v>7</v>
      </c>
      <c r="C22" s="11"/>
      <c r="D22" s="11"/>
      <c r="E22" s="12"/>
      <c r="F22" s="13">
        <f>SUM(F12:F21)</f>
        <v>0</v>
      </c>
      <c r="G22" s="14" t="str">
        <f>IF((SUM(F:F)/2)=F22,"CHECKS","NO GOOD")</f>
        <v>CHECKS</v>
      </c>
    </row>
  </sheetData>
  <sheetProtection password="CCE7" sheet="1"/>
  <protectedRanges>
    <protectedRange sqref="E12:E21" name="Range1"/>
  </protectedRanges>
  <mergeCells count="6">
    <mergeCell ref="C3:F3"/>
    <mergeCell ref="A1:F1"/>
    <mergeCell ref="A2:F2"/>
    <mergeCell ref="C7:D7"/>
    <mergeCell ref="A4:F5"/>
    <mergeCell ref="A6:F6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98" r:id="rId1"/>
  <headerFooter>
    <oddFooter>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enjsf</cp:lastModifiedBy>
  <cp:lastPrinted>2013-01-11T01:08:27Z</cp:lastPrinted>
  <dcterms:created xsi:type="dcterms:W3CDTF">2009-04-24T19:22:13Z</dcterms:created>
  <dcterms:modified xsi:type="dcterms:W3CDTF">2013-01-11T01:09:25Z</dcterms:modified>
  <cp:category/>
  <cp:version/>
  <cp:contentType/>
  <cp:contentStatus/>
</cp:coreProperties>
</file>