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ontracts\documents\"/>
    </mc:Choice>
  </mc:AlternateContent>
  <bookViews>
    <workbookView xWindow="-15" yWindow="4035" windowWidth="6840" windowHeight="4065" tabRatio="229"/>
  </bookViews>
  <sheets>
    <sheet name="Item Lists" sheetId="3" r:id="rId1"/>
  </sheets>
  <definedNames>
    <definedName name="_xlnm.Print_Titles" localSheetId="0">'Item Lists'!$1:$5</definedName>
  </definedNames>
  <calcPr calcId="162913"/>
</workbook>
</file>

<file path=xl/calcChain.xml><?xml version="1.0" encoding="utf-8"?>
<calcChain xmlns="http://schemas.openxmlformats.org/spreadsheetml/2006/main">
  <c r="G9" i="3" l="1"/>
  <c r="E9" i="3"/>
  <c r="D9" i="3"/>
</calcChain>
</file>

<file path=xl/sharedStrings.xml><?xml version="1.0" encoding="utf-8"?>
<sst xmlns="http://schemas.openxmlformats.org/spreadsheetml/2006/main" count="61" uniqueCount="23">
  <si>
    <t>Item</t>
  </si>
  <si>
    <t>Quantity</t>
  </si>
  <si>
    <t>Price</t>
  </si>
  <si>
    <t>Extension</t>
  </si>
  <si>
    <t>DATE: 9/7/23</t>
  </si>
  <si>
    <t>CONTRACT NO.  8595</t>
  </si>
  <si>
    <t>MADISON PUBLIC MARKET</t>
  </si>
  <si>
    <t/>
  </si>
  <si>
    <t>Riley Construction Company, Inc.</t>
  </si>
  <si>
    <t>Tri-North Builders, Inc.</t>
  </si>
  <si>
    <t>Section B:  Proposal Page - Base Bid</t>
  </si>
  <si>
    <t>90000 - MADISON PUBLIC MARKET - ADAPTIVE REUSE (EXCLUDING ATERNATES 1, 2 AND 3) - Lump Sum</t>
  </si>
  <si>
    <t>90001 - EXCAVATING, LOADING, HAULING AND DISPOSAL OF CONTAMINATED SOIL - TONS</t>
  </si>
  <si>
    <t xml:space="preserve">Section B:  Proposal Page - ALTERNATE NO. 1: Add Sectional Overhead Door </t>
  </si>
  <si>
    <t>90002 - ALTERNATE NO. 1: Add Sectional Overhead Door. Alternate:  Demolish existing overhead doors at east and west end of South Hall and replace with new OVHD-1 doors as indicated on Drawing A201 - Building Elevations and as specified in Section 08 36 13 "Sectional Doors." - Lump Sum</t>
  </si>
  <si>
    <t>Section B:  Proposal Page - ALTERNATE NO. 2: Add Curtain Wall</t>
  </si>
  <si>
    <t>90003 - ALTERNATE NO 2.: Add Curtain Wall. Demolish existing Storefront and Insulated Translucent Panel system back to rough masonry opening.  Provide curtain wall CWAL-1 as indicated on Drawing A201 Building Elevations as specified in Section 08 44 13 "Glazed Aluminum Curtain Walls" - Lump Sum</t>
  </si>
  <si>
    <t>Section B:  Proposal Page - ALTERNATE NO. 3: Photovoltaic Array</t>
  </si>
  <si>
    <t>90004 - ALTERNATE NO. 3: Photovoltaic Array.  Provide Photovoltaic Array and all related work as described in Drawings and Specifications - Lump Sum</t>
  </si>
  <si>
    <t>Joe Daniels Construction Co., Inc.</t>
  </si>
  <si>
    <t>Alternate Total</t>
  </si>
  <si>
    <t>Grand Total</t>
  </si>
  <si>
    <t>Base Bid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</si>
</sst>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10"/>
      <name val="Arial"/>
      <family val="2"/>
      <charset val="1"/>
    </font>
    <font>
      <b/>
      <sz val="10"/>
      <name val="Arial"/>
      <family val="2"/>
    </font>
    <font>
      <sz val="10"/>
      <name val="Arial"/>
      <family val="2"/>
    </font>
    <font>
      <b/>
      <i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 applyBorder="0">
      <protection locked="0"/>
    </xf>
  </cellStyleXfs>
  <cellXfs count="23">
    <xf numFmtId="0" fontId="0" fillId="0" borderId="0" xfId="0" applyBorder="1">
      <protection locked="0"/>
    </xf>
    <xf numFmtId="0" fontId="0" fillId="0" borderId="0" xfId="0" applyFill="1" applyAlignment="1" applyProtection="1">
      <alignment horizontal="center"/>
    </xf>
    <xf numFmtId="0" fontId="2" fillId="0" borderId="0" xfId="0" applyFont="1" applyFill="1" applyAlignment="1" applyProtection="1">
      <alignment horizontal="left" wrapText="1"/>
    </xf>
    <xf numFmtId="0" fontId="0" fillId="2" borderId="0" xfId="0" applyFill="1" applyBorder="1">
      <protection locked="0"/>
    </xf>
    <xf numFmtId="2" fontId="0" fillId="0" borderId="0" xfId="0" applyNumberFormat="1" applyBorder="1" applyAlignment="1">
      <alignment horizontal="center"/>
      <protection locked="0"/>
    </xf>
    <xf numFmtId="164" fontId="0" fillId="0" borderId="0" xfId="0" applyNumberFormat="1" applyBorder="1" applyAlignment="1">
      <alignment horizontal="center"/>
      <protection locked="0"/>
    </xf>
    <xf numFmtId="0" fontId="0" fillId="0" borderId="0" xfId="0" applyBorder="1" applyAlignment="1">
      <alignment horizontal="left" wrapText="1"/>
      <protection locked="0"/>
    </xf>
    <xf numFmtId="0" fontId="0" fillId="2" borderId="0" xfId="0" applyFill="1" applyBorder="1" applyAlignment="1">
      <alignment horizontal="left" wrapText="1"/>
      <protection locked="0"/>
    </xf>
    <xf numFmtId="0" fontId="1" fillId="0" borderId="0" xfId="0" applyFont="1" applyBorder="1" applyAlignment="1">
      <alignment horizontal="left" wrapText="1"/>
      <protection locked="0"/>
    </xf>
    <xf numFmtId="0" fontId="0" fillId="0" borderId="0" xfId="0" applyFill="1" applyBorder="1">
      <protection locked="0"/>
    </xf>
    <xf numFmtId="0" fontId="1" fillId="0" borderId="0" xfId="0" applyFont="1" applyFill="1" applyAlignment="1" applyProtection="1">
      <alignment horizontal="left" vertical="center" wrapText="1"/>
    </xf>
    <xf numFmtId="0" fontId="0" fillId="0" borderId="0" xfId="0" applyBorder="1" applyAlignment="1">
      <alignment vertical="center"/>
      <protection locked="0"/>
    </xf>
    <xf numFmtId="0" fontId="3" fillId="0" borderId="0" xfId="0" applyFont="1" applyFill="1" applyBorder="1" applyAlignment="1">
      <alignment horizontal="left" vertical="center" wrapText="1"/>
      <protection locked="0"/>
    </xf>
    <xf numFmtId="0" fontId="1" fillId="0" borderId="0" xfId="0" applyFont="1" applyFill="1" applyBorder="1" applyAlignment="1">
      <alignment horizontal="center" vertical="center" wrapText="1"/>
      <protection locked="0"/>
    </xf>
    <xf numFmtId="0" fontId="1" fillId="0" borderId="0" xfId="0" applyFont="1" applyFill="1" applyBorder="1" applyAlignment="1">
      <alignment vertical="center"/>
      <protection locked="0"/>
    </xf>
    <xf numFmtId="0" fontId="0" fillId="0" borderId="0" xfId="0" applyFill="1" applyBorder="1" applyAlignment="1">
      <alignment horizontal="left" wrapText="1"/>
      <protection locked="0"/>
    </xf>
    <xf numFmtId="2" fontId="0" fillId="2" borderId="0" xfId="0" applyNumberFormat="1" applyFill="1" applyBorder="1" applyAlignment="1">
      <alignment horizontal="center"/>
      <protection locked="0"/>
    </xf>
    <xf numFmtId="164" fontId="0" fillId="2" borderId="0" xfId="0" applyNumberFormat="1" applyFill="1" applyBorder="1" applyAlignment="1">
      <alignment horizontal="center"/>
      <protection locked="0"/>
    </xf>
    <xf numFmtId="0" fontId="0" fillId="3" borderId="0" xfId="0" applyFill="1" applyBorder="1" applyAlignment="1">
      <alignment horizontal="left" wrapText="1"/>
      <protection locked="0"/>
    </xf>
    <xf numFmtId="2" fontId="0" fillId="3" borderId="0" xfId="0" applyNumberFormat="1" applyFill="1" applyBorder="1" applyAlignment="1">
      <alignment horizontal="center"/>
      <protection locked="0"/>
    </xf>
    <xf numFmtId="164" fontId="0" fillId="3" borderId="0" xfId="0" applyNumberFormat="1" applyFill="1" applyBorder="1" applyAlignment="1">
      <alignment horizontal="center"/>
      <protection locked="0"/>
    </xf>
    <xf numFmtId="0" fontId="1" fillId="0" borderId="0" xfId="0" applyFont="1" applyBorder="1" applyAlignment="1">
      <alignment horizontal="left" wrapText="1"/>
      <protection locked="0"/>
    </xf>
    <xf numFmtId="0" fontId="1" fillId="0" borderId="0" xfId="0" applyFont="1" applyFill="1" applyBorder="1" applyAlignment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"/>
  <sheetViews>
    <sheetView tabSelected="1" workbookViewId="0">
      <selection activeCell="A12" sqref="A12"/>
    </sheetView>
  </sheetViews>
  <sheetFormatPr defaultRowHeight="12.75" x14ac:dyDescent="0.2"/>
  <cols>
    <col min="1" max="1" width="67.85546875" style="6" customWidth="1"/>
    <col min="2" max="2" width="10" style="4" customWidth="1"/>
    <col min="3" max="3" width="13.5703125" style="5" customWidth="1"/>
    <col min="4" max="4" width="14.28515625" style="5" customWidth="1"/>
    <col min="5" max="5" width="14.42578125" style="5" customWidth="1"/>
    <col min="6" max="6" width="12.28515625" style="5" hidden="1" customWidth="1"/>
    <col min="7" max="7" width="14.28515625" style="5" customWidth="1"/>
    <col min="8" max="8" width="14" style="5" hidden="1" customWidth="1"/>
    <col min="9" max="9" width="12.28515625" style="5" bestFit="1" customWidth="1"/>
    <col min="10" max="10" width="14" style="5" bestFit="1" customWidth="1"/>
    <col min="11" max="11" width="12.28515625" style="5" bestFit="1" customWidth="1"/>
    <col min="12" max="12" width="14" style="5" customWidth="1"/>
    <col min="13" max="13" width="12.28515625" style="5" bestFit="1" customWidth="1"/>
    <col min="14" max="14" width="14" style="5" bestFit="1" customWidth="1"/>
    <col min="15" max="22" width="14" style="5" customWidth="1"/>
  </cols>
  <sheetData>
    <row r="1" spans="1:24" s="11" customFormat="1" ht="32.25" customHeight="1" x14ac:dyDescent="0.2">
      <c r="A1" s="10" t="s">
        <v>6</v>
      </c>
      <c r="B1" s="10"/>
      <c r="C1" s="10"/>
    </row>
    <row r="2" spans="1:24" x14ac:dyDescent="0.2">
      <c r="A2" s="2" t="s">
        <v>5</v>
      </c>
      <c r="B2" s="1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</row>
    <row r="3" spans="1:24" x14ac:dyDescent="0.2">
      <c r="A3" s="15" t="s">
        <v>4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</row>
    <row r="4" spans="1:24" s="14" customFormat="1" ht="45" customHeight="1" x14ac:dyDescent="0.2">
      <c r="A4" s="12" t="s">
        <v>7</v>
      </c>
      <c r="B4" s="13" t="s">
        <v>7</v>
      </c>
      <c r="C4" s="22" t="s">
        <v>19</v>
      </c>
      <c r="D4" s="22"/>
      <c r="E4" s="13" t="s">
        <v>8</v>
      </c>
      <c r="F4" s="13" t="s">
        <v>7</v>
      </c>
      <c r="G4" s="13" t="s">
        <v>9</v>
      </c>
      <c r="H4" s="13" t="s">
        <v>7</v>
      </c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4" x14ac:dyDescent="0.2">
      <c r="A5" s="7" t="s">
        <v>0</v>
      </c>
      <c r="B5" s="3" t="s">
        <v>1</v>
      </c>
      <c r="C5" s="3" t="s">
        <v>2</v>
      </c>
      <c r="D5" s="3" t="s">
        <v>3</v>
      </c>
      <c r="E5" s="3" t="s">
        <v>2</v>
      </c>
      <c r="F5" s="3" t="s">
        <v>3</v>
      </c>
      <c r="G5" s="3" t="s">
        <v>2</v>
      </c>
      <c r="H5" s="3" t="s">
        <v>3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r="6" spans="1:24" ht="12.75" customHeight="1" x14ac:dyDescent="0.2">
      <c r="A6" s="8" t="s">
        <v>10</v>
      </c>
      <c r="B6" t="s">
        <v>7</v>
      </c>
      <c r="C6" t="s">
        <v>7</v>
      </c>
      <c r="D6" t="s">
        <v>7</v>
      </c>
      <c r="E6" t="s">
        <v>7</v>
      </c>
      <c r="F6" t="s">
        <v>7</v>
      </c>
      <c r="G6" t="s">
        <v>7</v>
      </c>
      <c r="H6" t="s">
        <v>7</v>
      </c>
      <c r="I6"/>
      <c r="J6"/>
      <c r="K6"/>
      <c r="L6"/>
      <c r="M6"/>
      <c r="N6"/>
    </row>
    <row r="7" spans="1:24" ht="25.5" x14ac:dyDescent="0.2">
      <c r="A7" s="6" t="s">
        <v>11</v>
      </c>
      <c r="B7" s="4">
        <v>1</v>
      </c>
      <c r="C7" s="5">
        <v>14989510</v>
      </c>
      <c r="D7" s="5">
        <v>14989510</v>
      </c>
      <c r="E7" s="5">
        <v>16879392</v>
      </c>
      <c r="F7" s="5">
        <v>16879392</v>
      </c>
      <c r="G7" s="5">
        <v>19231000</v>
      </c>
      <c r="H7" s="5">
        <v>19231000</v>
      </c>
    </row>
    <row r="8" spans="1:24" ht="25.5" x14ac:dyDescent="0.2">
      <c r="A8" s="6" t="s">
        <v>12</v>
      </c>
      <c r="B8" s="4">
        <v>4000</v>
      </c>
      <c r="C8" s="5">
        <v>50</v>
      </c>
      <c r="D8" s="5">
        <v>200000</v>
      </c>
      <c r="E8" s="5">
        <v>52.44</v>
      </c>
      <c r="F8" s="5">
        <v>209760</v>
      </c>
      <c r="G8" s="5">
        <v>62.5</v>
      </c>
      <c r="H8" s="5">
        <v>250000</v>
      </c>
    </row>
    <row r="9" spans="1:24" x14ac:dyDescent="0.2">
      <c r="A9" s="18" t="s">
        <v>22</v>
      </c>
      <c r="B9" s="19"/>
      <c r="C9" s="20"/>
      <c r="D9" s="20">
        <f>SUM(D7:D8)</f>
        <v>15189510</v>
      </c>
      <c r="E9" s="20">
        <f>SUM(F7:F8)</f>
        <v>17089152</v>
      </c>
      <c r="F9" s="20"/>
      <c r="G9" s="20">
        <f>SUM(H7:H8)</f>
        <v>19481000</v>
      </c>
      <c r="H9" s="20"/>
    </row>
    <row r="10" spans="1:24" ht="25.5" customHeight="1" x14ac:dyDescent="0.2">
      <c r="A10" s="21" t="s">
        <v>13</v>
      </c>
      <c r="B10" s="21"/>
      <c r="C10" s="5" t="s">
        <v>7</v>
      </c>
      <c r="D10" s="5" t="s">
        <v>7</v>
      </c>
      <c r="E10" s="5" t="s">
        <v>7</v>
      </c>
      <c r="F10" s="5" t="s">
        <v>7</v>
      </c>
      <c r="G10" s="5" t="s">
        <v>7</v>
      </c>
      <c r="H10" s="5" t="s">
        <v>7</v>
      </c>
    </row>
    <row r="11" spans="1:24" ht="63.75" x14ac:dyDescent="0.2">
      <c r="A11" s="6" t="s">
        <v>14</v>
      </c>
      <c r="B11" s="4">
        <v>1</v>
      </c>
      <c r="C11" s="5">
        <v>78900</v>
      </c>
      <c r="D11" s="5">
        <v>78900</v>
      </c>
      <c r="E11" s="5">
        <v>41589</v>
      </c>
      <c r="F11" s="5">
        <v>41589</v>
      </c>
      <c r="G11" s="5">
        <v>65000</v>
      </c>
      <c r="H11" s="5">
        <v>65000</v>
      </c>
    </row>
    <row r="13" spans="1:24" x14ac:dyDescent="0.2">
      <c r="A13" s="8" t="s">
        <v>15</v>
      </c>
      <c r="B13" s="4" t="s">
        <v>7</v>
      </c>
      <c r="C13" s="5" t="s">
        <v>7</v>
      </c>
      <c r="D13" s="5" t="s">
        <v>7</v>
      </c>
      <c r="E13" s="5" t="s">
        <v>7</v>
      </c>
      <c r="F13" s="5" t="s">
        <v>7</v>
      </c>
      <c r="G13" s="5" t="s">
        <v>7</v>
      </c>
      <c r="H13" s="5" t="s">
        <v>7</v>
      </c>
    </row>
    <row r="14" spans="1:24" ht="63.75" x14ac:dyDescent="0.2">
      <c r="A14" s="6" t="s">
        <v>16</v>
      </c>
      <c r="B14" s="4">
        <v>1</v>
      </c>
      <c r="C14" s="5">
        <v>268400</v>
      </c>
      <c r="D14" s="5">
        <v>268400</v>
      </c>
      <c r="E14" s="5">
        <v>241640</v>
      </c>
      <c r="F14" s="5">
        <v>241640</v>
      </c>
      <c r="G14" s="5">
        <v>248000</v>
      </c>
      <c r="H14" s="5">
        <v>248000</v>
      </c>
    </row>
    <row r="16" spans="1:24" x14ac:dyDescent="0.2">
      <c r="A16" s="8" t="s">
        <v>17</v>
      </c>
      <c r="B16" s="4" t="s">
        <v>7</v>
      </c>
      <c r="C16" s="5" t="s">
        <v>7</v>
      </c>
      <c r="D16" s="5" t="s">
        <v>7</v>
      </c>
      <c r="E16" s="5" t="s">
        <v>7</v>
      </c>
      <c r="F16" s="5" t="s">
        <v>7</v>
      </c>
      <c r="G16" s="5" t="s">
        <v>7</v>
      </c>
      <c r="H16" s="5" t="s">
        <v>7</v>
      </c>
    </row>
    <row r="17" spans="1:22" ht="25.5" x14ac:dyDescent="0.2">
      <c r="A17" s="6" t="s">
        <v>18</v>
      </c>
      <c r="B17" s="4">
        <v>1</v>
      </c>
      <c r="C17" s="5">
        <v>552250</v>
      </c>
      <c r="D17" s="5">
        <v>552250</v>
      </c>
      <c r="E17" s="5">
        <v>581000</v>
      </c>
      <c r="F17" s="5">
        <v>581000</v>
      </c>
      <c r="G17" s="5">
        <v>555000</v>
      </c>
      <c r="H17" s="5">
        <v>555000</v>
      </c>
    </row>
    <row r="18" spans="1:22" ht="20.100000000000001" customHeight="1" x14ac:dyDescent="0.2">
      <c r="A18" s="18" t="s">
        <v>20</v>
      </c>
      <c r="B18" s="19"/>
      <c r="C18" s="20" t="s">
        <v>7</v>
      </c>
      <c r="D18" s="20">
        <v>899550</v>
      </c>
      <c r="E18" s="20">
        <v>864229</v>
      </c>
      <c r="F18" s="20" t="s">
        <v>7</v>
      </c>
      <c r="G18" s="20">
        <v>868000</v>
      </c>
      <c r="V18"/>
    </row>
    <row r="19" spans="1:22" ht="20.100000000000001" customHeight="1" x14ac:dyDescent="0.2">
      <c r="A19" s="7" t="s">
        <v>21</v>
      </c>
      <c r="B19" s="16"/>
      <c r="C19" s="17" t="s">
        <v>7</v>
      </c>
      <c r="D19" s="17">
        <v>16089060</v>
      </c>
      <c r="E19" s="17">
        <v>17953381</v>
      </c>
      <c r="F19" s="17" t="s">
        <v>7</v>
      </c>
      <c r="G19" s="17">
        <v>20349000</v>
      </c>
      <c r="V19"/>
    </row>
    <row r="35" ht="12.75" customHeight="1" x14ac:dyDescent="0.2"/>
    <row r="42" ht="12.75" customHeight="1" x14ac:dyDescent="0.2"/>
  </sheetData>
  <mergeCells count="2">
    <mergeCell ref="A10:B10"/>
    <mergeCell ref="C4:D4"/>
  </mergeCells>
  <pageMargins left="0.75" right="0.75" top="1" bottom="1" header="0.5" footer="0.5"/>
  <pageSetup scale="90" orientation="landscape" horizontalDpi="1200" verticalDpi="1200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Item Lists</vt:lpstr>
      <vt:lpstr>'Item Lists'!Print_Titles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Boutelle, Alane</dc:creator>
  <cp:lastModifiedBy>Boutelle, Alane</cp:lastModifiedBy>
  <cp:lastPrinted>2023-09-14T19:13:45Z</cp:lastPrinted>
  <dcterms:created xsi:type="dcterms:W3CDTF">2015-05-08T19:48:04Z</dcterms:created>
  <dcterms:modified xsi:type="dcterms:W3CDTF">2023-09-28T14:44:14Z</dcterms:modified>
</cp:coreProperties>
</file>