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amb\Desktop\"/>
    </mc:Choice>
  </mc:AlternateContent>
  <bookViews>
    <workbookView xWindow="-15" yWindow="4035" windowWidth="6840" windowHeight="4065" tabRatio="229"/>
  </bookViews>
  <sheets>
    <sheet name="Item Lists" sheetId="3" r:id="rId1"/>
  </sheets>
  <definedNames>
    <definedName name="_xlnm.Print_Titles" localSheetId="0">'Item Lists'!$1:$4</definedName>
  </definedNames>
  <calcPr calcId="162913"/>
</workbook>
</file>

<file path=xl/calcChain.xml><?xml version="1.0" encoding="utf-8"?>
<calcChain xmlns="http://schemas.openxmlformats.org/spreadsheetml/2006/main">
  <c r="K56" i="3" l="1"/>
  <c r="I56" i="3"/>
  <c r="G56" i="3"/>
  <c r="E56" i="3"/>
  <c r="D56" i="3"/>
</calcChain>
</file>

<file path=xl/sharedStrings.xml><?xml version="1.0" encoding="utf-8"?>
<sst xmlns="http://schemas.openxmlformats.org/spreadsheetml/2006/main" count="107" uniqueCount="64">
  <si>
    <t>Item</t>
  </si>
  <si>
    <t>Quantity</t>
  </si>
  <si>
    <t>Price</t>
  </si>
  <si>
    <t>Extension</t>
  </si>
  <si>
    <t>Section B:  Proposal Page</t>
  </si>
  <si>
    <t>VILAS PARK - LAGOON BRIDGE REPLACEMENTS</t>
  </si>
  <si>
    <t>CONTRACT NO.  8062</t>
  </si>
  <si>
    <t>DATE: 12/15/17</t>
  </si>
  <si>
    <t/>
  </si>
  <si>
    <t>Kraemer North America, LLC</t>
  </si>
  <si>
    <t>Janke General Contractors, Inc.</t>
  </si>
  <si>
    <t>10701 - TRAFFIC CONTROL - LS</t>
  </si>
  <si>
    <t>10803 - ROOT CUTTING - EA</t>
  </si>
  <si>
    <t>10911 - MOBILIZATION - LS</t>
  </si>
  <si>
    <t>20101 - EXCAVATION CUT - CY</t>
  </si>
  <si>
    <t>20201 - FILL - CY</t>
  </si>
  <si>
    <t>20205 - SELECT FILL - TON</t>
  </si>
  <si>
    <t>20217 - CLEAR STONE - TON</t>
  </si>
  <si>
    <t>20219 - BREAKER RUN - TON</t>
  </si>
  <si>
    <t>20221 - TOPSOIL - SY</t>
  </si>
  <si>
    <t>20233 - RIPRAP FILTER FABRIC, TYPE HR - SY</t>
  </si>
  <si>
    <t>20303 - SAWCUT ASPHALT PAVEMENT - LF</t>
  </si>
  <si>
    <t>20501 - ADJUST SEWER ACCESS STRUCTURE - EA</t>
  </si>
  <si>
    <t>20701 - TERRACE SEEDING - SY</t>
  </si>
  <si>
    <t>21002 - EROSION CONTROL INSPECTION - EA</t>
  </si>
  <si>
    <t>21011 - CONSTRUCTION ENTRANCE - EA</t>
  </si>
  <si>
    <t>21013 - STREET SWEEPING - LS</t>
  </si>
  <si>
    <t>21021 - SILT FENCE - COMPLETE - LF</t>
  </si>
  <si>
    <t>21041 - INLET PROTECTION, TYPE D - COMPLETE - EA</t>
  </si>
  <si>
    <t>21061 - EROSION MATTING, CLASS I URBAN TYPE A - SY</t>
  </si>
  <si>
    <t>21093 - TURBIDITY BARRIER - COMPLETE - LF</t>
  </si>
  <si>
    <t>40102 - CRUSHED AGGREGATE BASE COURSE GRADATION NO. 2 - TON</t>
  </si>
  <si>
    <t>40201 - HMA PAVEMENT TYPE E-0.3 - TON</t>
  </si>
  <si>
    <t>40321 - UNDERCUT - CY</t>
  </si>
  <si>
    <t>90000 - CONSTRUCTION FENCE (PLASTIC) - LF</t>
  </si>
  <si>
    <t>90001 - CONSTRUCTION SURVEYING AND STAKING - LS</t>
  </si>
  <si>
    <t>90002 - TEMPORARY FORD CROSSING - LS</t>
  </si>
  <si>
    <t>90003 - SALVAGE AND INSTALLATION OF EXISTING KIOSK - LS</t>
  </si>
  <si>
    <t>90004 - REMOVABLE BOLLARD - EA</t>
  </si>
  <si>
    <t>90005 - REMOVING OLD STRUCTURE OVER WATERWAY - SOUTH BRIDGE - LS</t>
  </si>
  <si>
    <t>90006 - REMOVING OLD STRUCTURE OVER WATERWAY - NORTH BRIDGE - LS</t>
  </si>
  <si>
    <t>90007 - COFFERDAMS AND DEWATERING - LS</t>
  </si>
  <si>
    <t>90008 - DEEP FOUNDATIONS - DESIGNED, DELIVERED AND INSTALLED - LS</t>
  </si>
  <si>
    <t>90009 - EXCAVATION FOR STRUCTURES - LS</t>
  </si>
  <si>
    <t>90010 - CONCRETE MASONRY BRIDGES - CY</t>
  </si>
  <si>
    <t>90011 - BAR STEEL REINFORCEMENT HIGH STRENGTH STRUCTURES - LB</t>
  </si>
  <si>
    <t>90012 - BAR STEEL REINFORCEMENT HIGH STRENGTH COATED STRUCTURES - LB</t>
  </si>
  <si>
    <t>90013 - PROTECTIVE SURFACE TREATMENT - SY</t>
  </si>
  <si>
    <t>90014 - RUBBERIZED MEMBRANE WATERPROOFING - SY</t>
  </si>
  <si>
    <t>90015 - PIPE UNDERDRAIN WRAPPED 6-INCH - LF</t>
  </si>
  <si>
    <t>90016 - PREFABRICATED STEEL TRUSS PEDESTRIAN BRIDGE LRFD - 80-FOOT SPAN - LS</t>
  </si>
  <si>
    <t>90017 - PREFABRICATED STEEL TRUSS PEDESTRIAN BRIDGE LRFD - 110-FOOT SPAN - LS</t>
  </si>
  <si>
    <t>90018 - REINFORCED CONCRETE PAVEMENT APPROACH SLABS - LS</t>
  </si>
  <si>
    <t>90019 - RAILING STEEL GALVANIZED PEDESTRIAN - LF</t>
  </si>
  <si>
    <t>90020 - EXTRA HEAVY RIPRAP SPECIAL - TON</t>
  </si>
  <si>
    <t>90021 - PERMEABLE PAVER - LS</t>
  </si>
  <si>
    <t>Section B:  Alternate - Temporary Bridge</t>
  </si>
  <si>
    <t>91000 - Alternate - Temporary Bridge.  - LS</t>
  </si>
  <si>
    <t>Totals</t>
  </si>
  <si>
    <t>R.G. Huston Co., Inc.</t>
  </si>
  <si>
    <t>Drax, Inc</t>
  </si>
  <si>
    <t>Joe Daniels Construction Co., Inc.</t>
  </si>
  <si>
    <t>45 Items</t>
  </si>
  <si>
    <t>Total with Alternate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</si>
</sst>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>
      <protection locked="0"/>
    </xf>
  </cellStyleXfs>
  <cellXfs count="22">
    <xf numFmtId="0" fontId="0" fillId="0" borderId="0" xfId="0" applyBorder="1">
      <protection locked="0"/>
    </xf>
    <xf numFmtId="0" fontId="0" fillId="0" borderId="0" xfId="0" applyFill="1" applyAlignment="1" applyProtection="1">
      <alignment horizontal="center"/>
    </xf>
    <xf numFmtId="0" fontId="2" fillId="0" borderId="0" xfId="0" applyFont="1" applyFill="1" applyAlignment="1" applyProtection="1">
      <alignment horizontal="left" wrapText="1"/>
    </xf>
    <xf numFmtId="0" fontId="0" fillId="2" borderId="0" xfId="0" applyFill="1" applyBorder="1">
      <protection locked="0"/>
    </xf>
    <xf numFmtId="2" fontId="0" fillId="0" borderId="0" xfId="0" applyNumberFormat="1" applyBorder="1" applyAlignment="1">
      <alignment horizontal="center"/>
      <protection locked="0"/>
    </xf>
    <xf numFmtId="164" fontId="0" fillId="0" borderId="0" xfId="0" applyNumberFormat="1" applyBorder="1" applyAlignment="1">
      <alignment horizontal="center"/>
      <protection locked="0"/>
    </xf>
    <xf numFmtId="0" fontId="0" fillId="0" borderId="0" xfId="0" applyBorder="1" applyAlignment="1">
      <alignment horizontal="left" wrapText="1"/>
      <protection locked="0"/>
    </xf>
    <xf numFmtId="0" fontId="0" fillId="2" borderId="0" xfId="0" applyFill="1" applyBorder="1" applyAlignment="1">
      <alignment horizontal="left" wrapText="1"/>
      <protection locked="0"/>
    </xf>
    <xf numFmtId="0" fontId="1" fillId="0" borderId="0" xfId="0" applyFont="1" applyBorder="1" applyAlignment="1">
      <alignment horizontal="left" wrapText="1"/>
      <protection locked="0"/>
    </xf>
    <xf numFmtId="0" fontId="0" fillId="0" borderId="0" xfId="0" applyFill="1" applyBorder="1">
      <protection locked="0"/>
    </xf>
    <xf numFmtId="0" fontId="1" fillId="0" borderId="0" xfId="0" applyFont="1" applyFill="1" applyAlignment="1" applyProtection="1">
      <alignment horizontal="left" vertical="center" wrapText="1"/>
    </xf>
    <xf numFmtId="0" fontId="0" fillId="0" borderId="0" xfId="0" applyBorder="1" applyAlignment="1">
      <alignment horizontal="left" vertical="center"/>
      <protection locked="0"/>
    </xf>
    <xf numFmtId="2" fontId="0" fillId="2" borderId="0" xfId="0" applyNumberFormat="1" applyFill="1" applyBorder="1" applyAlignment="1">
      <alignment horizontal="center"/>
      <protection locked="0"/>
    </xf>
    <xf numFmtId="164" fontId="0" fillId="2" borderId="0" xfId="0" applyNumberFormat="1" applyFill="1" applyBorder="1" applyAlignment="1">
      <alignment horizontal="center"/>
      <protection locked="0"/>
    </xf>
    <xf numFmtId="0" fontId="1" fillId="0" borderId="0" xfId="0" applyFont="1" applyFill="1" applyBorder="1" applyAlignment="1">
      <alignment horizontal="center" vertical="center" wrapText="1"/>
      <protection locked="0"/>
    </xf>
    <xf numFmtId="0" fontId="1" fillId="0" borderId="0" xfId="0" applyFont="1" applyFill="1" applyBorder="1" applyAlignment="1">
      <alignment vertical="center"/>
      <protection locked="0"/>
    </xf>
    <xf numFmtId="0" fontId="3" fillId="0" borderId="0" xfId="0" applyFont="1" applyFill="1" applyBorder="1" applyAlignment="1">
      <alignment horizontal="left" vertical="top" wrapText="1"/>
      <protection locked="0"/>
    </xf>
    <xf numFmtId="0" fontId="1" fillId="0" borderId="0" xfId="0" applyFont="1" applyFill="1" applyAlignment="1" applyProtection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  <protection locked="0"/>
    </xf>
    <xf numFmtId="0" fontId="0" fillId="0" borderId="0" xfId="0" applyFill="1" applyBorder="1" applyAlignment="1">
      <alignment horizontal="left" wrapText="1"/>
      <protection locked="0"/>
    </xf>
    <xf numFmtId="2" fontId="0" fillId="0" borderId="0" xfId="0" applyNumberFormat="1" applyFill="1" applyBorder="1" applyAlignment="1">
      <alignment horizontal="center"/>
      <protection locked="0"/>
    </xf>
    <xf numFmtId="164" fontId="0" fillId="0" borderId="0" xfId="0" applyNumberFormat="1" applyFill="1" applyBorder="1" applyAlignment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6"/>
  <sheetViews>
    <sheetView tabSelected="1" workbookViewId="0">
      <selection activeCell="A62" sqref="A62"/>
    </sheetView>
  </sheetViews>
  <sheetFormatPr defaultRowHeight="12.75" x14ac:dyDescent="0.2"/>
  <cols>
    <col min="1" max="1" width="45.85546875" style="6" customWidth="1"/>
    <col min="2" max="2" width="10" style="4" customWidth="1"/>
    <col min="3" max="3" width="11.28515625" style="5" bestFit="1" customWidth="1"/>
    <col min="4" max="4" width="12.85546875" style="5" bestFit="1" customWidth="1"/>
    <col min="5" max="5" width="13.42578125" style="5" customWidth="1"/>
    <col min="6" max="6" width="12.7109375" style="5" hidden="1" customWidth="1"/>
    <col min="7" max="7" width="13.5703125" style="5" customWidth="1"/>
    <col min="8" max="8" width="12.7109375" style="5" hidden="1" customWidth="1"/>
    <col min="9" max="9" width="13.28515625" style="5" customWidth="1"/>
    <col min="10" max="10" width="1.42578125" style="5" hidden="1" customWidth="1"/>
    <col min="11" max="11" width="12.28515625" style="5" bestFit="1" customWidth="1"/>
    <col min="12" max="12" width="14" style="5" hidden="1" customWidth="1"/>
    <col min="13" max="13" width="12.28515625" style="5" bestFit="1" customWidth="1"/>
    <col min="14" max="14" width="14" style="5" customWidth="1"/>
    <col min="15" max="15" width="12.28515625" style="5" bestFit="1" customWidth="1"/>
    <col min="16" max="16" width="14" style="5" bestFit="1" customWidth="1"/>
    <col min="17" max="24" width="14" style="5" customWidth="1"/>
  </cols>
  <sheetData>
    <row r="1" spans="1:26" s="11" customFormat="1" ht="22.5" customHeight="1" x14ac:dyDescent="0.2">
      <c r="A1" s="17" t="s">
        <v>5</v>
      </c>
      <c r="B1" s="17"/>
      <c r="C1" s="10"/>
      <c r="D1" s="10"/>
      <c r="E1" s="10"/>
      <c r="F1" s="10"/>
      <c r="G1" s="10"/>
    </row>
    <row r="2" spans="1:26" x14ac:dyDescent="0.2">
      <c r="A2" s="2" t="s">
        <v>6</v>
      </c>
      <c r="B2" s="1"/>
      <c r="C2" s="1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6" s="15" customFormat="1" ht="53.25" customHeight="1" x14ac:dyDescent="0.2">
      <c r="A3" s="16" t="s">
        <v>7</v>
      </c>
      <c r="B3" s="14" t="s">
        <v>8</v>
      </c>
      <c r="C3" s="18" t="s">
        <v>59</v>
      </c>
      <c r="D3" s="18"/>
      <c r="E3" s="14" t="s">
        <v>60</v>
      </c>
      <c r="F3" s="14" t="s">
        <v>8</v>
      </c>
      <c r="G3" s="14" t="s">
        <v>9</v>
      </c>
      <c r="H3" s="14" t="s">
        <v>8</v>
      </c>
      <c r="I3" s="14" t="s">
        <v>10</v>
      </c>
      <c r="J3" s="14" t="s">
        <v>8</v>
      </c>
      <c r="K3" s="14" t="s">
        <v>61</v>
      </c>
      <c r="L3" s="14" t="s">
        <v>8</v>
      </c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</row>
    <row r="4" spans="1:26" x14ac:dyDescent="0.2">
      <c r="A4" s="7" t="s">
        <v>0</v>
      </c>
      <c r="B4" s="3" t="s">
        <v>1</v>
      </c>
      <c r="C4" s="3" t="s">
        <v>2</v>
      </c>
      <c r="D4" s="3" t="s">
        <v>3</v>
      </c>
      <c r="E4" s="3" t="s">
        <v>2</v>
      </c>
      <c r="F4" s="3" t="s">
        <v>3</v>
      </c>
      <c r="G4" s="3" t="s">
        <v>2</v>
      </c>
      <c r="H4" s="3" t="s">
        <v>3</v>
      </c>
      <c r="I4" s="3" t="s">
        <v>2</v>
      </c>
      <c r="J4" s="3" t="s">
        <v>3</v>
      </c>
      <c r="K4" s="3" t="s">
        <v>2</v>
      </c>
      <c r="L4" s="3" t="s">
        <v>3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x14ac:dyDescent="0.2">
      <c r="A5" s="8" t="s">
        <v>4</v>
      </c>
      <c r="B5" t="s">
        <v>8</v>
      </c>
      <c r="C5" t="s">
        <v>8</v>
      </c>
      <c r="D5" t="s">
        <v>8</v>
      </c>
      <c r="E5" t="s">
        <v>8</v>
      </c>
      <c r="F5" t="s">
        <v>8</v>
      </c>
      <c r="G5" t="s">
        <v>8</v>
      </c>
      <c r="H5" t="s">
        <v>8</v>
      </c>
      <c r="I5" t="s">
        <v>8</v>
      </c>
      <c r="J5" t="s">
        <v>8</v>
      </c>
      <c r="K5" t="s">
        <v>8</v>
      </c>
      <c r="L5" t="s">
        <v>8</v>
      </c>
      <c r="M5"/>
      <c r="N5"/>
      <c r="O5"/>
      <c r="P5"/>
    </row>
    <row r="6" spans="1:26" x14ac:dyDescent="0.2">
      <c r="A6" s="6" t="s">
        <v>11</v>
      </c>
      <c r="B6" s="4">
        <v>1</v>
      </c>
      <c r="C6" s="5">
        <v>500</v>
      </c>
      <c r="D6" s="5">
        <v>500</v>
      </c>
      <c r="E6" s="5">
        <v>1000</v>
      </c>
      <c r="F6" s="5">
        <v>1000</v>
      </c>
      <c r="G6" s="5">
        <v>9000</v>
      </c>
      <c r="H6" s="5">
        <v>9000</v>
      </c>
      <c r="I6" s="5">
        <v>2350</v>
      </c>
      <c r="J6" s="5">
        <v>2350</v>
      </c>
      <c r="K6" s="5">
        <v>5500</v>
      </c>
      <c r="L6" s="5">
        <v>5500</v>
      </c>
    </row>
    <row r="7" spans="1:26" x14ac:dyDescent="0.2">
      <c r="A7" s="6" t="s">
        <v>12</v>
      </c>
      <c r="B7" s="4">
        <v>19</v>
      </c>
      <c r="C7" s="5">
        <v>45</v>
      </c>
      <c r="D7" s="5">
        <v>855</v>
      </c>
      <c r="E7" s="5">
        <v>100</v>
      </c>
      <c r="F7" s="5">
        <v>1900</v>
      </c>
      <c r="G7" s="5">
        <v>50</v>
      </c>
      <c r="H7" s="5">
        <v>950</v>
      </c>
      <c r="I7" s="5">
        <v>10</v>
      </c>
      <c r="J7" s="5">
        <v>190</v>
      </c>
      <c r="K7" s="5">
        <v>375</v>
      </c>
      <c r="L7" s="5">
        <v>7125</v>
      </c>
    </row>
    <row r="8" spans="1:26" x14ac:dyDescent="0.2">
      <c r="A8" s="6" t="s">
        <v>13</v>
      </c>
      <c r="B8" s="4">
        <v>1</v>
      </c>
      <c r="C8" s="5">
        <v>102000</v>
      </c>
      <c r="D8" s="5">
        <v>102000</v>
      </c>
      <c r="E8" s="5">
        <v>16000</v>
      </c>
      <c r="F8" s="5">
        <v>16000</v>
      </c>
      <c r="G8" s="5">
        <v>85000</v>
      </c>
      <c r="H8" s="5">
        <v>85000</v>
      </c>
      <c r="I8" s="5">
        <v>96500</v>
      </c>
      <c r="J8" s="5">
        <v>96500</v>
      </c>
      <c r="K8" s="5">
        <v>60940</v>
      </c>
      <c r="L8" s="5">
        <v>60940</v>
      </c>
    </row>
    <row r="9" spans="1:26" x14ac:dyDescent="0.2">
      <c r="A9" s="6" t="s">
        <v>14</v>
      </c>
      <c r="B9" s="4">
        <v>806</v>
      </c>
      <c r="C9" s="5">
        <v>8</v>
      </c>
      <c r="D9" s="5">
        <v>6448</v>
      </c>
      <c r="E9" s="5">
        <v>22</v>
      </c>
      <c r="F9" s="5">
        <v>17732</v>
      </c>
      <c r="G9" s="5">
        <v>12</v>
      </c>
      <c r="H9" s="5">
        <v>9672</v>
      </c>
      <c r="I9" s="5">
        <v>14</v>
      </c>
      <c r="J9" s="5">
        <v>11284</v>
      </c>
      <c r="K9" s="5">
        <v>32</v>
      </c>
      <c r="L9" s="5">
        <v>25792</v>
      </c>
    </row>
    <row r="10" spans="1:26" x14ac:dyDescent="0.2">
      <c r="A10" s="6" t="s">
        <v>15</v>
      </c>
      <c r="B10" s="4">
        <v>825</v>
      </c>
      <c r="C10" s="5">
        <v>16.7</v>
      </c>
      <c r="D10" s="5">
        <v>13777.5</v>
      </c>
      <c r="E10" s="5">
        <v>20</v>
      </c>
      <c r="F10" s="5">
        <v>16500</v>
      </c>
      <c r="G10" s="5">
        <v>20</v>
      </c>
      <c r="H10" s="5">
        <v>16500</v>
      </c>
      <c r="I10" s="5">
        <v>19.149999999999999</v>
      </c>
      <c r="J10" s="5">
        <v>15798.75</v>
      </c>
      <c r="K10" s="5">
        <v>21</v>
      </c>
      <c r="L10" s="5">
        <v>17325</v>
      </c>
    </row>
    <row r="11" spans="1:26" x14ac:dyDescent="0.2">
      <c r="A11" s="6" t="s">
        <v>16</v>
      </c>
      <c r="B11" s="4">
        <v>344</v>
      </c>
      <c r="C11" s="5">
        <v>26</v>
      </c>
      <c r="D11" s="5">
        <v>8944</v>
      </c>
      <c r="E11" s="5">
        <v>20</v>
      </c>
      <c r="F11" s="5">
        <v>6880</v>
      </c>
      <c r="G11" s="5">
        <v>28</v>
      </c>
      <c r="H11" s="5">
        <v>9632</v>
      </c>
      <c r="I11" s="5">
        <v>19.149999999999999</v>
      </c>
      <c r="J11" s="5">
        <v>6587.6</v>
      </c>
      <c r="K11" s="5">
        <v>19</v>
      </c>
      <c r="L11" s="5">
        <v>6536</v>
      </c>
    </row>
    <row r="12" spans="1:26" x14ac:dyDescent="0.2">
      <c r="A12" s="6" t="s">
        <v>17</v>
      </c>
      <c r="B12" s="4">
        <v>130</v>
      </c>
      <c r="C12" s="5">
        <v>12</v>
      </c>
      <c r="D12" s="5">
        <v>1560</v>
      </c>
      <c r="E12" s="5">
        <v>25</v>
      </c>
      <c r="F12" s="5">
        <v>3250</v>
      </c>
      <c r="G12" s="5">
        <v>18</v>
      </c>
      <c r="H12" s="5">
        <v>2340</v>
      </c>
      <c r="I12" s="5">
        <v>27.15</v>
      </c>
      <c r="J12" s="5">
        <v>3529.5</v>
      </c>
      <c r="K12" s="5">
        <v>21</v>
      </c>
      <c r="L12" s="5">
        <v>2730</v>
      </c>
    </row>
    <row r="13" spans="1:26" x14ac:dyDescent="0.2">
      <c r="A13" s="6" t="s">
        <v>18</v>
      </c>
      <c r="B13" s="4">
        <v>135</v>
      </c>
      <c r="C13" s="5">
        <v>16</v>
      </c>
      <c r="D13" s="5">
        <v>2160</v>
      </c>
      <c r="E13" s="5">
        <v>35</v>
      </c>
      <c r="F13" s="5">
        <v>4725</v>
      </c>
      <c r="G13" s="5">
        <v>16.25</v>
      </c>
      <c r="H13" s="5">
        <v>2193.75</v>
      </c>
      <c r="I13" s="5">
        <v>22.4</v>
      </c>
      <c r="J13" s="5">
        <v>3024</v>
      </c>
      <c r="K13" s="5">
        <v>18.5</v>
      </c>
      <c r="L13" s="5">
        <v>2497.5</v>
      </c>
    </row>
    <row r="14" spans="1:26" x14ac:dyDescent="0.2">
      <c r="A14" s="6" t="s">
        <v>19</v>
      </c>
      <c r="B14" s="4">
        <v>3252</v>
      </c>
      <c r="C14" s="5">
        <v>6.6</v>
      </c>
      <c r="D14" s="5">
        <v>21463.200000000001</v>
      </c>
      <c r="E14" s="5">
        <v>3</v>
      </c>
      <c r="F14" s="5">
        <v>9756</v>
      </c>
      <c r="G14" s="5">
        <v>1.8</v>
      </c>
      <c r="H14" s="5">
        <v>5853.6</v>
      </c>
      <c r="I14" s="5">
        <v>25</v>
      </c>
      <c r="J14" s="5">
        <v>81300</v>
      </c>
      <c r="K14" s="5">
        <v>7</v>
      </c>
      <c r="L14" s="5">
        <v>22764</v>
      </c>
    </row>
    <row r="15" spans="1:26" x14ac:dyDescent="0.2">
      <c r="A15" s="6" t="s">
        <v>20</v>
      </c>
      <c r="B15" s="4">
        <v>440</v>
      </c>
      <c r="C15" s="5">
        <v>4.5</v>
      </c>
      <c r="D15" s="5">
        <v>1980</v>
      </c>
      <c r="E15" s="5">
        <v>5</v>
      </c>
      <c r="F15" s="5">
        <v>2200</v>
      </c>
      <c r="G15" s="5">
        <v>4</v>
      </c>
      <c r="H15" s="5">
        <v>1760</v>
      </c>
      <c r="I15" s="5">
        <v>3.1</v>
      </c>
      <c r="J15" s="5">
        <v>1364</v>
      </c>
      <c r="K15" s="5">
        <v>8.5</v>
      </c>
      <c r="L15" s="5">
        <v>3740</v>
      </c>
    </row>
    <row r="16" spans="1:26" x14ac:dyDescent="0.2">
      <c r="A16" s="6" t="s">
        <v>21</v>
      </c>
      <c r="B16" s="4">
        <v>80</v>
      </c>
      <c r="C16" s="5">
        <v>2</v>
      </c>
      <c r="D16" s="5">
        <v>160</v>
      </c>
      <c r="E16" s="5">
        <v>10</v>
      </c>
      <c r="F16" s="5">
        <v>800</v>
      </c>
      <c r="G16" s="5">
        <v>2</v>
      </c>
      <c r="H16" s="5">
        <v>160</v>
      </c>
      <c r="I16" s="5">
        <v>3.4</v>
      </c>
      <c r="J16" s="5">
        <v>272</v>
      </c>
      <c r="K16" s="5">
        <v>5</v>
      </c>
      <c r="L16" s="5">
        <v>400</v>
      </c>
    </row>
    <row r="17" spans="1:12" ht="25.5" x14ac:dyDescent="0.2">
      <c r="A17" s="6" t="s">
        <v>22</v>
      </c>
      <c r="B17" s="4">
        <v>1</v>
      </c>
      <c r="C17" s="5">
        <v>360</v>
      </c>
      <c r="D17" s="5">
        <v>360</v>
      </c>
      <c r="E17" s="5">
        <v>2000</v>
      </c>
      <c r="F17" s="5">
        <v>2000</v>
      </c>
      <c r="G17" s="5">
        <v>475</v>
      </c>
      <c r="H17" s="5">
        <v>475</v>
      </c>
      <c r="I17" s="5">
        <v>970</v>
      </c>
      <c r="J17" s="5">
        <v>970</v>
      </c>
      <c r="K17" s="5">
        <v>375</v>
      </c>
      <c r="L17" s="5">
        <v>375</v>
      </c>
    </row>
    <row r="18" spans="1:12" x14ac:dyDescent="0.2">
      <c r="A18" s="6" t="s">
        <v>23</v>
      </c>
      <c r="B18" s="4">
        <v>3252</v>
      </c>
      <c r="C18" s="5">
        <v>1.25</v>
      </c>
      <c r="D18" s="5">
        <v>4065</v>
      </c>
      <c r="E18" s="5">
        <v>1</v>
      </c>
      <c r="F18" s="5">
        <v>3252</v>
      </c>
      <c r="G18" s="5">
        <v>0.8</v>
      </c>
      <c r="H18" s="5">
        <v>2601.6</v>
      </c>
      <c r="I18" s="5">
        <v>2</v>
      </c>
      <c r="J18" s="5">
        <v>6504</v>
      </c>
      <c r="K18" s="5">
        <v>1.5</v>
      </c>
      <c r="L18" s="5">
        <v>4878</v>
      </c>
    </row>
    <row r="19" spans="1:12" x14ac:dyDescent="0.2">
      <c r="A19" s="6" t="s">
        <v>24</v>
      </c>
      <c r="B19" s="4">
        <v>18</v>
      </c>
      <c r="C19" s="5">
        <v>50</v>
      </c>
      <c r="D19" s="5">
        <v>900</v>
      </c>
      <c r="E19" s="5">
        <v>50</v>
      </c>
      <c r="F19" s="5">
        <v>900</v>
      </c>
      <c r="G19" s="5">
        <v>100</v>
      </c>
      <c r="H19" s="5">
        <v>1800</v>
      </c>
      <c r="I19" s="5">
        <v>30</v>
      </c>
      <c r="J19" s="5">
        <v>540</v>
      </c>
      <c r="K19" s="5">
        <v>500</v>
      </c>
      <c r="L19" s="5">
        <v>9000</v>
      </c>
    </row>
    <row r="20" spans="1:12" x14ac:dyDescent="0.2">
      <c r="A20" s="6" t="s">
        <v>25</v>
      </c>
      <c r="B20" s="4">
        <v>2</v>
      </c>
      <c r="C20" s="5">
        <v>500</v>
      </c>
      <c r="D20" s="5">
        <v>1000</v>
      </c>
      <c r="E20" s="5">
        <v>1000</v>
      </c>
      <c r="F20" s="5">
        <v>2000</v>
      </c>
      <c r="G20" s="5">
        <v>350</v>
      </c>
      <c r="H20" s="5">
        <v>700</v>
      </c>
      <c r="I20" s="5">
        <v>1430</v>
      </c>
      <c r="J20" s="5">
        <v>2860</v>
      </c>
      <c r="K20" s="5">
        <v>800</v>
      </c>
      <c r="L20" s="5">
        <v>1600</v>
      </c>
    </row>
    <row r="21" spans="1:12" x14ac:dyDescent="0.2">
      <c r="A21" s="6" t="s">
        <v>26</v>
      </c>
      <c r="B21" s="4">
        <v>1</v>
      </c>
      <c r="C21" s="5">
        <v>670</v>
      </c>
      <c r="D21" s="5">
        <v>670</v>
      </c>
      <c r="E21" s="5">
        <v>2000</v>
      </c>
      <c r="F21" s="5">
        <v>2000</v>
      </c>
      <c r="G21" s="5">
        <v>1500</v>
      </c>
      <c r="H21" s="5">
        <v>1500</v>
      </c>
      <c r="I21" s="5">
        <v>1200</v>
      </c>
      <c r="J21" s="5">
        <v>1200</v>
      </c>
      <c r="K21" s="5">
        <v>6500</v>
      </c>
      <c r="L21" s="5">
        <v>6500</v>
      </c>
    </row>
    <row r="22" spans="1:12" x14ac:dyDescent="0.2">
      <c r="A22" s="6" t="s">
        <v>27</v>
      </c>
      <c r="B22" s="4">
        <v>750</v>
      </c>
      <c r="C22" s="5">
        <v>3</v>
      </c>
      <c r="D22" s="5">
        <v>2250</v>
      </c>
      <c r="E22" s="5">
        <v>3</v>
      </c>
      <c r="F22" s="5">
        <v>2250</v>
      </c>
      <c r="G22" s="5">
        <v>2.4</v>
      </c>
      <c r="H22" s="5">
        <v>1800</v>
      </c>
      <c r="I22" s="5">
        <v>2.4</v>
      </c>
      <c r="J22" s="5">
        <v>1800</v>
      </c>
      <c r="K22" s="5">
        <v>3.45</v>
      </c>
      <c r="L22" s="5">
        <v>2587.5</v>
      </c>
    </row>
    <row r="23" spans="1:12" ht="25.5" x14ac:dyDescent="0.2">
      <c r="A23" s="6" t="s">
        <v>28</v>
      </c>
      <c r="B23" s="4">
        <v>3</v>
      </c>
      <c r="C23" s="5">
        <v>170</v>
      </c>
      <c r="D23" s="5">
        <v>510</v>
      </c>
      <c r="E23" s="5">
        <v>50</v>
      </c>
      <c r="F23" s="5">
        <v>150</v>
      </c>
      <c r="G23" s="5">
        <v>125</v>
      </c>
      <c r="H23" s="5">
        <v>375</v>
      </c>
      <c r="I23" s="5">
        <v>130</v>
      </c>
      <c r="J23" s="5">
        <v>390</v>
      </c>
      <c r="K23" s="5">
        <v>225</v>
      </c>
      <c r="L23" s="5">
        <v>675</v>
      </c>
    </row>
    <row r="24" spans="1:12" ht="25.5" x14ac:dyDescent="0.2">
      <c r="A24" s="6" t="s">
        <v>29</v>
      </c>
      <c r="B24" s="4">
        <v>3252</v>
      </c>
      <c r="C24" s="5">
        <v>1.8</v>
      </c>
      <c r="D24" s="5">
        <v>5853.6</v>
      </c>
      <c r="E24" s="5">
        <v>3</v>
      </c>
      <c r="F24" s="5">
        <v>9756</v>
      </c>
      <c r="G24" s="5">
        <v>1.2</v>
      </c>
      <c r="H24" s="5">
        <v>3902.4</v>
      </c>
      <c r="I24" s="5">
        <v>1.5</v>
      </c>
      <c r="J24" s="5">
        <v>4878</v>
      </c>
      <c r="K24" s="5">
        <v>2.25</v>
      </c>
      <c r="L24" s="5">
        <v>7317</v>
      </c>
    </row>
    <row r="25" spans="1:12" x14ac:dyDescent="0.2">
      <c r="A25" s="6" t="s">
        <v>30</v>
      </c>
      <c r="B25" s="4">
        <v>300</v>
      </c>
      <c r="C25" s="5">
        <v>19.600000000000001</v>
      </c>
      <c r="D25" s="5">
        <v>5880</v>
      </c>
      <c r="E25" s="5">
        <v>20</v>
      </c>
      <c r="F25" s="5">
        <v>6000</v>
      </c>
      <c r="G25" s="5">
        <v>15</v>
      </c>
      <c r="H25" s="5">
        <v>4500</v>
      </c>
      <c r="I25" s="5">
        <v>37</v>
      </c>
      <c r="J25" s="5">
        <v>11100</v>
      </c>
      <c r="K25" s="5">
        <v>30</v>
      </c>
      <c r="L25" s="5">
        <v>9000</v>
      </c>
    </row>
    <row r="26" spans="1:12" ht="25.5" x14ac:dyDescent="0.2">
      <c r="A26" s="6" t="s">
        <v>31</v>
      </c>
      <c r="B26" s="4">
        <v>441.5</v>
      </c>
      <c r="C26" s="5">
        <v>22</v>
      </c>
      <c r="D26" s="5">
        <v>9713</v>
      </c>
      <c r="E26" s="5">
        <v>20</v>
      </c>
      <c r="F26" s="5">
        <v>8830</v>
      </c>
      <c r="G26" s="5">
        <v>18.350000000000001</v>
      </c>
      <c r="H26" s="5">
        <v>8101.53</v>
      </c>
      <c r="I26" s="5">
        <v>25</v>
      </c>
      <c r="J26" s="5">
        <v>11037.5</v>
      </c>
      <c r="K26" s="5">
        <v>34</v>
      </c>
      <c r="L26" s="5">
        <v>15011</v>
      </c>
    </row>
    <row r="27" spans="1:12" x14ac:dyDescent="0.2">
      <c r="A27" s="6" t="s">
        <v>32</v>
      </c>
      <c r="B27" s="4">
        <v>158.9</v>
      </c>
      <c r="C27" s="5">
        <v>134.85</v>
      </c>
      <c r="D27" s="5">
        <v>21427.67</v>
      </c>
      <c r="E27" s="5">
        <v>133.5</v>
      </c>
      <c r="F27" s="5">
        <v>21213.15</v>
      </c>
      <c r="G27" s="5">
        <v>141.37</v>
      </c>
      <c r="H27" s="5">
        <v>22463.69</v>
      </c>
      <c r="I27" s="5">
        <v>136</v>
      </c>
      <c r="J27" s="5">
        <v>21610.400000000001</v>
      </c>
      <c r="K27" s="5">
        <v>145</v>
      </c>
      <c r="L27" s="5">
        <v>23040.5</v>
      </c>
    </row>
    <row r="28" spans="1:12" x14ac:dyDescent="0.2">
      <c r="A28" s="6" t="s">
        <v>33</v>
      </c>
      <c r="B28" s="4">
        <v>67</v>
      </c>
      <c r="C28" s="5">
        <v>17.5</v>
      </c>
      <c r="D28" s="5">
        <v>1172.5</v>
      </c>
      <c r="E28" s="5">
        <v>20</v>
      </c>
      <c r="F28" s="5">
        <v>1340</v>
      </c>
      <c r="G28" s="5">
        <v>32</v>
      </c>
      <c r="H28" s="5">
        <v>2144</v>
      </c>
      <c r="I28" s="5">
        <v>49</v>
      </c>
      <c r="J28" s="5">
        <v>3283</v>
      </c>
      <c r="K28" s="5">
        <v>80</v>
      </c>
      <c r="L28" s="5">
        <v>5360</v>
      </c>
    </row>
    <row r="29" spans="1:12" x14ac:dyDescent="0.2">
      <c r="A29" s="6" t="s">
        <v>34</v>
      </c>
      <c r="B29" s="4">
        <v>1750</v>
      </c>
      <c r="C29" s="5">
        <v>3.9</v>
      </c>
      <c r="D29" s="5">
        <v>6825</v>
      </c>
      <c r="E29" s="5">
        <v>3</v>
      </c>
      <c r="F29" s="5">
        <v>5250</v>
      </c>
      <c r="G29" s="5">
        <v>5</v>
      </c>
      <c r="H29" s="5">
        <v>8750</v>
      </c>
      <c r="I29" s="5">
        <v>2.6</v>
      </c>
      <c r="J29" s="5">
        <v>4550</v>
      </c>
      <c r="K29" s="5">
        <v>4.5</v>
      </c>
      <c r="L29" s="5">
        <v>7875</v>
      </c>
    </row>
    <row r="30" spans="1:12" ht="25.5" x14ac:dyDescent="0.2">
      <c r="A30" s="6" t="s">
        <v>35</v>
      </c>
      <c r="B30" s="4">
        <v>1</v>
      </c>
      <c r="C30" s="5">
        <v>11275</v>
      </c>
      <c r="D30" s="5">
        <v>11275</v>
      </c>
      <c r="E30" s="5">
        <v>3920</v>
      </c>
      <c r="F30" s="5">
        <v>3920</v>
      </c>
      <c r="G30" s="5">
        <v>8145</v>
      </c>
      <c r="H30" s="5">
        <v>8145</v>
      </c>
      <c r="I30" s="5">
        <v>5850</v>
      </c>
      <c r="J30" s="5">
        <v>5850</v>
      </c>
      <c r="K30" s="5">
        <v>4000</v>
      </c>
      <c r="L30" s="5">
        <v>4000</v>
      </c>
    </row>
    <row r="31" spans="1:12" x14ac:dyDescent="0.2">
      <c r="A31" s="6" t="s">
        <v>36</v>
      </c>
      <c r="B31" s="4">
        <v>1</v>
      </c>
      <c r="C31" s="5">
        <v>8600</v>
      </c>
      <c r="D31" s="5">
        <v>8600</v>
      </c>
      <c r="E31" s="5">
        <v>3000</v>
      </c>
      <c r="F31" s="5">
        <v>3000</v>
      </c>
      <c r="G31" s="5">
        <v>7585</v>
      </c>
      <c r="H31" s="5">
        <v>7585</v>
      </c>
      <c r="I31" s="5">
        <v>10500</v>
      </c>
      <c r="J31" s="5">
        <v>10500</v>
      </c>
      <c r="K31" s="5">
        <v>8300</v>
      </c>
      <c r="L31" s="5">
        <v>8300</v>
      </c>
    </row>
    <row r="32" spans="1:12" ht="25.5" x14ac:dyDescent="0.2">
      <c r="A32" s="6" t="s">
        <v>37</v>
      </c>
      <c r="B32" s="4">
        <v>1</v>
      </c>
      <c r="C32" s="5">
        <v>4350</v>
      </c>
      <c r="D32" s="5">
        <v>4350</v>
      </c>
      <c r="E32" s="5">
        <v>200</v>
      </c>
      <c r="F32" s="5">
        <v>200</v>
      </c>
      <c r="G32" s="5">
        <v>5000</v>
      </c>
      <c r="H32" s="5">
        <v>5000</v>
      </c>
      <c r="I32" s="5">
        <v>2200</v>
      </c>
      <c r="J32" s="5">
        <v>2200</v>
      </c>
      <c r="K32" s="5">
        <v>2150</v>
      </c>
      <c r="L32" s="5">
        <v>2150</v>
      </c>
    </row>
    <row r="33" spans="1:12" x14ac:dyDescent="0.2">
      <c r="A33" s="6" t="s">
        <v>38</v>
      </c>
      <c r="B33" s="4">
        <v>4</v>
      </c>
      <c r="C33" s="5">
        <v>1725</v>
      </c>
      <c r="D33" s="5">
        <v>6900</v>
      </c>
      <c r="E33" s="5">
        <v>500</v>
      </c>
      <c r="F33" s="5">
        <v>2000</v>
      </c>
      <c r="G33" s="5">
        <v>500</v>
      </c>
      <c r="H33" s="5">
        <v>2000</v>
      </c>
      <c r="I33" s="5">
        <v>2360</v>
      </c>
      <c r="J33" s="5">
        <v>9440</v>
      </c>
      <c r="K33" s="5">
        <v>820</v>
      </c>
      <c r="L33" s="5">
        <v>3280</v>
      </c>
    </row>
    <row r="34" spans="1:12" ht="25.5" x14ac:dyDescent="0.2">
      <c r="A34" s="6" t="s">
        <v>39</v>
      </c>
      <c r="B34" s="4">
        <v>1</v>
      </c>
      <c r="C34" s="5">
        <v>10400</v>
      </c>
      <c r="D34" s="5">
        <v>10400</v>
      </c>
      <c r="E34" s="5">
        <v>97000</v>
      </c>
      <c r="F34" s="5">
        <v>97000</v>
      </c>
      <c r="G34" s="5">
        <v>45000</v>
      </c>
      <c r="H34" s="5">
        <v>45000</v>
      </c>
      <c r="I34" s="5">
        <v>12700</v>
      </c>
      <c r="J34" s="5">
        <v>12700</v>
      </c>
      <c r="K34" s="5">
        <v>10120</v>
      </c>
      <c r="L34" s="5">
        <v>10120</v>
      </c>
    </row>
    <row r="35" spans="1:12" ht="25.5" x14ac:dyDescent="0.2">
      <c r="A35" s="6" t="s">
        <v>40</v>
      </c>
      <c r="B35" s="4">
        <v>1</v>
      </c>
      <c r="C35" s="5">
        <v>10400</v>
      </c>
      <c r="D35" s="5">
        <v>10400</v>
      </c>
      <c r="E35" s="5">
        <v>97000</v>
      </c>
      <c r="F35" s="5">
        <v>97000</v>
      </c>
      <c r="G35" s="5">
        <v>45000</v>
      </c>
      <c r="H35" s="5">
        <v>45000</v>
      </c>
      <c r="I35" s="5">
        <v>12700</v>
      </c>
      <c r="J35" s="5">
        <v>12700</v>
      </c>
      <c r="K35" s="5">
        <v>8805</v>
      </c>
      <c r="L35" s="5">
        <v>8805</v>
      </c>
    </row>
    <row r="36" spans="1:12" x14ac:dyDescent="0.2">
      <c r="A36" s="6" t="s">
        <v>41</v>
      </c>
      <c r="B36" s="4">
        <v>1</v>
      </c>
      <c r="C36" s="5">
        <v>19500</v>
      </c>
      <c r="D36" s="5">
        <v>19500</v>
      </c>
      <c r="E36" s="5">
        <v>24000</v>
      </c>
      <c r="F36" s="5">
        <v>24000</v>
      </c>
      <c r="G36" s="5">
        <v>8000</v>
      </c>
      <c r="H36" s="5">
        <v>8000</v>
      </c>
      <c r="I36" s="5">
        <v>32000</v>
      </c>
      <c r="J36" s="5">
        <v>32000</v>
      </c>
      <c r="K36" s="5">
        <v>36600</v>
      </c>
      <c r="L36" s="5">
        <v>36600</v>
      </c>
    </row>
    <row r="37" spans="1:12" ht="25.5" x14ac:dyDescent="0.2">
      <c r="A37" s="6" t="s">
        <v>42</v>
      </c>
      <c r="B37" s="4">
        <v>1</v>
      </c>
      <c r="C37" s="5">
        <v>83536</v>
      </c>
      <c r="D37" s="5">
        <v>83536</v>
      </c>
      <c r="E37" s="5">
        <v>68300</v>
      </c>
      <c r="F37" s="5">
        <v>68300</v>
      </c>
      <c r="G37" s="5">
        <v>75000</v>
      </c>
      <c r="H37" s="5">
        <v>75000</v>
      </c>
      <c r="I37" s="5">
        <v>89000</v>
      </c>
      <c r="J37" s="5">
        <v>89000</v>
      </c>
      <c r="K37" s="5">
        <v>84848</v>
      </c>
      <c r="L37" s="5">
        <v>84848</v>
      </c>
    </row>
    <row r="38" spans="1:12" x14ac:dyDescent="0.2">
      <c r="A38" s="6" t="s">
        <v>43</v>
      </c>
      <c r="B38" s="4">
        <v>1</v>
      </c>
      <c r="C38" s="5">
        <v>10125</v>
      </c>
      <c r="D38" s="5">
        <v>10125</v>
      </c>
      <c r="E38" s="5">
        <v>6995.56</v>
      </c>
      <c r="F38" s="5">
        <v>6995.56</v>
      </c>
      <c r="G38" s="5">
        <v>20000</v>
      </c>
      <c r="H38" s="5">
        <v>20000</v>
      </c>
      <c r="I38" s="5">
        <v>17700</v>
      </c>
      <c r="J38" s="5">
        <v>17700</v>
      </c>
      <c r="K38" s="5">
        <v>37778</v>
      </c>
      <c r="L38" s="5">
        <v>37778</v>
      </c>
    </row>
    <row r="39" spans="1:12" x14ac:dyDescent="0.2">
      <c r="A39" s="6" t="s">
        <v>44</v>
      </c>
      <c r="B39" s="4">
        <v>156</v>
      </c>
      <c r="C39" s="5">
        <v>677.5</v>
      </c>
      <c r="D39" s="5">
        <v>105690</v>
      </c>
      <c r="E39" s="5">
        <v>295</v>
      </c>
      <c r="F39" s="5">
        <v>46020</v>
      </c>
      <c r="G39" s="5">
        <v>653</v>
      </c>
      <c r="H39" s="5">
        <v>101868</v>
      </c>
      <c r="I39" s="5">
        <v>897</v>
      </c>
      <c r="J39" s="5">
        <v>139932</v>
      </c>
      <c r="K39" s="5">
        <v>830</v>
      </c>
      <c r="L39" s="5">
        <v>129480</v>
      </c>
    </row>
    <row r="40" spans="1:12" ht="25.5" x14ac:dyDescent="0.2">
      <c r="A40" s="6" t="s">
        <v>45</v>
      </c>
      <c r="B40" s="4">
        <v>6480</v>
      </c>
      <c r="C40" s="5">
        <v>1.25</v>
      </c>
      <c r="D40" s="5">
        <v>8100</v>
      </c>
      <c r="E40" s="5">
        <v>1.85</v>
      </c>
      <c r="F40" s="5">
        <v>11988</v>
      </c>
      <c r="G40" s="5">
        <v>1.3</v>
      </c>
      <c r="H40" s="5">
        <v>8424</v>
      </c>
      <c r="I40" s="5">
        <v>1.3</v>
      </c>
      <c r="J40" s="5">
        <v>8424</v>
      </c>
      <c r="K40" s="5">
        <v>1.4</v>
      </c>
      <c r="L40" s="5">
        <v>9072</v>
      </c>
    </row>
    <row r="41" spans="1:12" ht="25.5" x14ac:dyDescent="0.2">
      <c r="A41" s="6" t="s">
        <v>46</v>
      </c>
      <c r="B41" s="4">
        <v>7600</v>
      </c>
      <c r="C41" s="5">
        <v>1.35</v>
      </c>
      <c r="D41" s="5">
        <v>10260</v>
      </c>
      <c r="E41" s="5">
        <v>2.09</v>
      </c>
      <c r="F41" s="5">
        <v>15884</v>
      </c>
      <c r="G41" s="5">
        <v>1.35</v>
      </c>
      <c r="H41" s="5">
        <v>10260</v>
      </c>
      <c r="I41" s="5">
        <v>1.3</v>
      </c>
      <c r="J41" s="5">
        <v>9880</v>
      </c>
      <c r="K41" s="5">
        <v>2.9</v>
      </c>
      <c r="L41" s="5">
        <v>22040</v>
      </c>
    </row>
    <row r="42" spans="1:12" x14ac:dyDescent="0.2">
      <c r="A42" s="6" t="s">
        <v>47</v>
      </c>
      <c r="B42" s="4">
        <v>346</v>
      </c>
      <c r="C42" s="5">
        <v>3.7</v>
      </c>
      <c r="D42" s="5">
        <v>1280.2</v>
      </c>
      <c r="E42" s="5">
        <v>5</v>
      </c>
      <c r="F42" s="5">
        <v>1730</v>
      </c>
      <c r="G42" s="5">
        <v>10</v>
      </c>
      <c r="H42" s="5">
        <v>3460</v>
      </c>
      <c r="I42" s="5">
        <v>4.0999999999999996</v>
      </c>
      <c r="J42" s="5">
        <v>1418.6</v>
      </c>
      <c r="K42" s="5">
        <v>63</v>
      </c>
      <c r="L42" s="5">
        <v>21798</v>
      </c>
    </row>
    <row r="43" spans="1:12" ht="25.5" x14ac:dyDescent="0.2">
      <c r="A43" s="6" t="s">
        <v>48</v>
      </c>
      <c r="B43" s="4">
        <v>21</v>
      </c>
      <c r="C43" s="5">
        <v>36.5</v>
      </c>
      <c r="D43" s="5">
        <v>766.5</v>
      </c>
      <c r="E43" s="5">
        <v>20</v>
      </c>
      <c r="F43" s="5">
        <v>420</v>
      </c>
      <c r="G43" s="5">
        <v>100</v>
      </c>
      <c r="H43" s="5">
        <v>2100</v>
      </c>
      <c r="I43" s="5">
        <v>38.5</v>
      </c>
      <c r="J43" s="5">
        <v>808.5</v>
      </c>
      <c r="K43" s="5">
        <v>120</v>
      </c>
      <c r="L43" s="5">
        <v>2520</v>
      </c>
    </row>
    <row r="44" spans="1:12" ht="12.75" customHeight="1" x14ac:dyDescent="0.2">
      <c r="A44" s="6" t="s">
        <v>49</v>
      </c>
      <c r="B44" s="4">
        <v>304</v>
      </c>
      <c r="C44" s="5">
        <v>7.5</v>
      </c>
      <c r="D44" s="5">
        <v>2280</v>
      </c>
      <c r="E44" s="5">
        <v>10</v>
      </c>
      <c r="F44" s="5">
        <v>3040</v>
      </c>
      <c r="G44" s="5">
        <v>12</v>
      </c>
      <c r="H44" s="5">
        <v>3648</v>
      </c>
      <c r="I44" s="5">
        <v>11</v>
      </c>
      <c r="J44" s="5">
        <v>3344</v>
      </c>
      <c r="K44" s="5">
        <v>15</v>
      </c>
      <c r="L44" s="5">
        <v>4560</v>
      </c>
    </row>
    <row r="45" spans="1:12" ht="25.5" x14ac:dyDescent="0.2">
      <c r="A45" s="6" t="s">
        <v>50</v>
      </c>
      <c r="B45" s="4">
        <v>1</v>
      </c>
      <c r="C45" s="5">
        <v>109350</v>
      </c>
      <c r="D45" s="5">
        <v>109350</v>
      </c>
      <c r="E45" s="5">
        <v>77000</v>
      </c>
      <c r="F45" s="5">
        <v>77000</v>
      </c>
      <c r="G45" s="5">
        <v>105000</v>
      </c>
      <c r="H45" s="5">
        <v>105000</v>
      </c>
      <c r="I45" s="5">
        <v>72000</v>
      </c>
      <c r="J45" s="5">
        <v>72000</v>
      </c>
      <c r="K45" s="5">
        <v>89740</v>
      </c>
      <c r="L45" s="5">
        <v>89740</v>
      </c>
    </row>
    <row r="46" spans="1:12" ht="25.5" customHeight="1" x14ac:dyDescent="0.2">
      <c r="A46" s="6" t="s">
        <v>51</v>
      </c>
      <c r="B46" s="4">
        <v>1</v>
      </c>
      <c r="C46" s="5">
        <v>87650</v>
      </c>
      <c r="D46" s="5">
        <v>87650</v>
      </c>
      <c r="E46" s="5">
        <v>125000</v>
      </c>
      <c r="F46" s="5">
        <v>125000</v>
      </c>
      <c r="G46" s="5">
        <v>135000</v>
      </c>
      <c r="H46" s="5">
        <v>135000</v>
      </c>
      <c r="I46" s="5">
        <v>106000</v>
      </c>
      <c r="J46" s="5">
        <v>106000</v>
      </c>
      <c r="K46" s="5">
        <v>137655</v>
      </c>
      <c r="L46" s="5">
        <v>137655</v>
      </c>
    </row>
    <row r="47" spans="1:12" ht="25.5" x14ac:dyDescent="0.2">
      <c r="A47" s="6" t="s">
        <v>52</v>
      </c>
      <c r="B47" s="4">
        <v>1</v>
      </c>
      <c r="C47" s="5">
        <v>10200</v>
      </c>
      <c r="D47" s="5">
        <v>10200</v>
      </c>
      <c r="E47" s="5">
        <v>15307</v>
      </c>
      <c r="F47" s="5">
        <v>15307</v>
      </c>
      <c r="G47" s="5">
        <v>10000</v>
      </c>
      <c r="H47" s="5">
        <v>10000</v>
      </c>
      <c r="I47" s="5">
        <v>11255</v>
      </c>
      <c r="J47" s="5">
        <v>11255</v>
      </c>
      <c r="K47" s="5">
        <v>9220</v>
      </c>
      <c r="L47" s="5">
        <v>9220</v>
      </c>
    </row>
    <row r="48" spans="1:12" ht="25.5" x14ac:dyDescent="0.2">
      <c r="A48" s="6" t="s">
        <v>53</v>
      </c>
      <c r="B48" s="4">
        <v>48</v>
      </c>
      <c r="C48" s="5">
        <v>497</v>
      </c>
      <c r="D48" s="5">
        <v>23856</v>
      </c>
      <c r="E48" s="5">
        <v>100</v>
      </c>
      <c r="F48" s="5">
        <v>4800</v>
      </c>
      <c r="G48" s="5">
        <v>687</v>
      </c>
      <c r="H48" s="5">
        <v>32976</v>
      </c>
      <c r="I48" s="5">
        <v>224</v>
      </c>
      <c r="J48" s="5">
        <v>10752</v>
      </c>
      <c r="K48" s="5">
        <v>300</v>
      </c>
      <c r="L48" s="5">
        <v>14400</v>
      </c>
    </row>
    <row r="49" spans="1:24" x14ac:dyDescent="0.2">
      <c r="A49" s="6" t="s">
        <v>54</v>
      </c>
      <c r="B49" s="4">
        <v>538</v>
      </c>
      <c r="C49" s="5">
        <v>18.5</v>
      </c>
      <c r="D49" s="5">
        <v>9953</v>
      </c>
      <c r="E49" s="5">
        <v>50.38</v>
      </c>
      <c r="F49" s="5">
        <v>27104.44</v>
      </c>
      <c r="G49" s="5">
        <v>45</v>
      </c>
      <c r="H49" s="5">
        <v>24210</v>
      </c>
      <c r="I49" s="5">
        <v>25</v>
      </c>
      <c r="J49" s="5">
        <v>13450</v>
      </c>
      <c r="K49" s="5">
        <v>65</v>
      </c>
      <c r="L49" s="5">
        <v>34970</v>
      </c>
    </row>
    <row r="50" spans="1:24" x14ac:dyDescent="0.2">
      <c r="A50" s="6" t="s">
        <v>55</v>
      </c>
      <c r="B50" s="4">
        <v>1</v>
      </c>
      <c r="C50" s="5">
        <v>3500</v>
      </c>
      <c r="D50" s="5">
        <v>3500</v>
      </c>
      <c r="E50" s="5">
        <v>1840</v>
      </c>
      <c r="F50" s="5">
        <v>1840</v>
      </c>
      <c r="G50" s="5">
        <v>2250</v>
      </c>
      <c r="H50" s="5">
        <v>2250</v>
      </c>
      <c r="I50" s="5">
        <v>4325</v>
      </c>
      <c r="J50" s="5">
        <v>4325</v>
      </c>
      <c r="K50" s="5">
        <v>5000</v>
      </c>
      <c r="L50" s="5">
        <v>5000</v>
      </c>
    </row>
    <row r="51" spans="1:24" x14ac:dyDescent="0.2">
      <c r="A51" s="7" t="s">
        <v>62</v>
      </c>
      <c r="B51" s="12" t="s">
        <v>58</v>
      </c>
      <c r="C51" s="13" t="s">
        <v>8</v>
      </c>
      <c r="D51" s="13">
        <v>758446.17</v>
      </c>
      <c r="E51" s="13">
        <v>778233.15</v>
      </c>
      <c r="F51" s="13" t="s">
        <v>8</v>
      </c>
      <c r="G51" s="13">
        <v>857100.57</v>
      </c>
      <c r="H51" s="13" t="s">
        <v>8</v>
      </c>
      <c r="I51" s="13">
        <v>866601.85</v>
      </c>
      <c r="J51" s="13" t="s">
        <v>8</v>
      </c>
      <c r="K51" s="13">
        <v>924904.5</v>
      </c>
      <c r="X51"/>
    </row>
    <row r="52" spans="1:24" s="9" customFormat="1" x14ac:dyDescent="0.2">
      <c r="A52" s="19"/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</row>
    <row r="53" spans="1:24" x14ac:dyDescent="0.2">
      <c r="A53" s="8" t="s">
        <v>56</v>
      </c>
      <c r="B53" s="4" t="s">
        <v>8</v>
      </c>
      <c r="C53" s="5" t="s">
        <v>8</v>
      </c>
      <c r="D53" s="5" t="s">
        <v>8</v>
      </c>
      <c r="E53" s="5" t="s">
        <v>8</v>
      </c>
      <c r="F53" s="5" t="s">
        <v>8</v>
      </c>
      <c r="G53" s="5" t="s">
        <v>8</v>
      </c>
      <c r="H53" s="5" t="s">
        <v>8</v>
      </c>
      <c r="I53" s="5" t="s">
        <v>8</v>
      </c>
      <c r="J53" s="5" t="s">
        <v>8</v>
      </c>
      <c r="K53" s="5" t="s">
        <v>8</v>
      </c>
      <c r="L53" s="5" t="s">
        <v>8</v>
      </c>
    </row>
    <row r="54" spans="1:24" x14ac:dyDescent="0.2">
      <c r="A54" s="6" t="s">
        <v>57</v>
      </c>
      <c r="B54" s="4">
        <v>1</v>
      </c>
      <c r="C54" s="5">
        <v>15550</v>
      </c>
      <c r="D54" s="5">
        <v>15550</v>
      </c>
      <c r="E54" s="5">
        <v>38000</v>
      </c>
      <c r="F54" s="5">
        <v>38000</v>
      </c>
      <c r="G54" s="5">
        <v>20000</v>
      </c>
      <c r="H54" s="5">
        <v>20000</v>
      </c>
      <c r="I54" s="5">
        <v>21300</v>
      </c>
      <c r="J54" s="5">
        <v>21300</v>
      </c>
      <c r="K54" s="5">
        <v>8290</v>
      </c>
      <c r="L54" s="5">
        <v>8290</v>
      </c>
    </row>
    <row r="56" spans="1:24" x14ac:dyDescent="0.2">
      <c r="A56" s="7" t="s">
        <v>63</v>
      </c>
      <c r="B56" s="12" t="s">
        <v>58</v>
      </c>
      <c r="C56" s="13" t="s">
        <v>8</v>
      </c>
      <c r="D56" s="13">
        <f>D51+D54</f>
        <v>773996.17</v>
      </c>
      <c r="E56" s="13">
        <f>E51+E54</f>
        <v>816233.15</v>
      </c>
      <c r="F56" s="13" t="s">
        <v>8</v>
      </c>
      <c r="G56" s="13">
        <f>G51+G54</f>
        <v>877100.57</v>
      </c>
      <c r="H56" s="13" t="s">
        <v>8</v>
      </c>
      <c r="I56" s="13">
        <f>I51+I54</f>
        <v>887901.85</v>
      </c>
      <c r="J56" s="13" t="s">
        <v>8</v>
      </c>
      <c r="K56" s="13">
        <f>K51+K54</f>
        <v>933194.5</v>
      </c>
      <c r="X56"/>
    </row>
  </sheetData>
  <mergeCells count="2">
    <mergeCell ref="A1:B1"/>
    <mergeCell ref="C3:D3"/>
  </mergeCells>
  <pageMargins left="0.75" right="0.75" top="1" bottom="1" header="0.5" footer="0.5"/>
  <pageSetup scale="85" orientation="landscape" horizontalDpi="1200" verticalDpi="1200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Item Lists</vt:lpstr>
      <vt:lpstr>'Item Lists'!Print_Titles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 of Madison</dc:creator>
  <cp:lastModifiedBy>City of Madison</cp:lastModifiedBy>
  <cp:lastPrinted>2018-01-04T14:20:31Z</cp:lastPrinted>
  <dcterms:created xsi:type="dcterms:W3CDTF">2015-05-08T19:48:04Z</dcterms:created>
  <dcterms:modified xsi:type="dcterms:W3CDTF">2018-01-04T14:21:03Z</dcterms:modified>
</cp:coreProperties>
</file>