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K11" i="3" l="1"/>
  <c r="I11" i="3"/>
  <c r="G11" i="3"/>
  <c r="E11" i="3"/>
  <c r="D11" i="3"/>
</calcChain>
</file>

<file path=xl/sharedStrings.xml><?xml version="1.0" encoding="utf-8"?>
<sst xmlns="http://schemas.openxmlformats.org/spreadsheetml/2006/main" count="58" uniqueCount="19">
  <si>
    <t>Item</t>
  </si>
  <si>
    <t>Quantity</t>
  </si>
  <si>
    <t>Price</t>
  </si>
  <si>
    <t>Extension</t>
  </si>
  <si>
    <t>Section B:  Proposal Page</t>
  </si>
  <si>
    <t>PARK EDGE/PARK RIDGE EMPLOYMENT CENTER</t>
  </si>
  <si>
    <t>CONTRACT NO.  8213</t>
  </si>
  <si>
    <t>DATE: 7/19/18</t>
  </si>
  <si>
    <t/>
  </si>
  <si>
    <t>Amigo Construction LLC</t>
  </si>
  <si>
    <t>Advanced Building Corporation</t>
  </si>
  <si>
    <t>National Construction, Inc.</t>
  </si>
  <si>
    <t>Tri-North Builders, Inc.</t>
  </si>
  <si>
    <t>90001 - BASE BID (TO INCLUDE $34,000 ALLOWANCE FOR NEIGHBORHOOD WORKFORCE) - LUMP SUM</t>
  </si>
  <si>
    <t>Section B:  Proposal Page - Alternate No. 1</t>
  </si>
  <si>
    <t>Totals</t>
  </si>
  <si>
    <t>Joe Daniels Construction Co.,Inc.</t>
  </si>
  <si>
    <t>90002 - ADD ALTERNATE NO. 1:    FURNISH &amp; INSTALL OPERABLE PARTITION AS SHOWN ON DRAWINGS AND IN SPECIFICATION SECTION 10 22 26 - LUMP SUM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</si>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</sst>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19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workbookViewId="0">
      <selection activeCell="A11" sqref="A11"/>
    </sheetView>
  </sheetViews>
  <sheetFormatPr defaultRowHeight="12.75" x14ac:dyDescent="0.2"/>
  <cols>
    <col min="1" max="1" width="47.28515625" style="6" customWidth="1"/>
    <col min="2" max="2" width="10" style="4" customWidth="1"/>
    <col min="3" max="3" width="12.7109375" style="5" bestFit="1" customWidth="1"/>
    <col min="4" max="4" width="12.85546875" style="5" bestFit="1" customWidth="1"/>
    <col min="5" max="5" width="13.42578125" style="5" customWidth="1"/>
    <col min="6" max="6" width="12.7109375" style="5" hidden="1" customWidth="1"/>
    <col min="7" max="7" width="13.140625" style="5" customWidth="1"/>
    <col min="8" max="8" width="12.28515625" style="5" hidden="1" customWidth="1"/>
    <col min="9" max="9" width="13.140625" style="5" customWidth="1"/>
    <col min="10" max="10" width="14" style="5" hidden="1" customWidth="1"/>
    <col min="11" max="11" width="13.7109375" style="5" customWidth="1"/>
    <col min="12" max="12" width="14" style="5" hidden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6" customFormat="1" ht="32.25" customHeight="1" x14ac:dyDescent="0.2">
      <c r="A1" s="18" t="s">
        <v>5</v>
      </c>
      <c r="B1" s="18"/>
      <c r="C1" s="15"/>
      <c r="D1" s="15"/>
      <c r="E1" s="15"/>
      <c r="F1" s="15"/>
    </row>
    <row r="2" spans="1:26" x14ac:dyDescent="0.2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7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4" customFormat="1" ht="45" customHeight="1" x14ac:dyDescent="0.2">
      <c r="A4" s="12" t="s">
        <v>8</v>
      </c>
      <c r="B4" s="13" t="s">
        <v>8</v>
      </c>
      <c r="C4" s="17" t="s">
        <v>9</v>
      </c>
      <c r="D4" s="17"/>
      <c r="E4" s="13" t="s">
        <v>10</v>
      </c>
      <c r="F4" s="13" t="s">
        <v>8</v>
      </c>
      <c r="G4" s="13" t="s">
        <v>11</v>
      </c>
      <c r="H4" s="13" t="s">
        <v>8</v>
      </c>
      <c r="I4" s="13" t="s">
        <v>16</v>
      </c>
      <c r="J4" s="13" t="s">
        <v>8</v>
      </c>
      <c r="K4" s="13" t="s">
        <v>12</v>
      </c>
      <c r="L4" s="13" t="s">
        <v>8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3" t="s">
        <v>2</v>
      </c>
      <c r="J5" s="3" t="s">
        <v>3</v>
      </c>
      <c r="K5" s="3" t="s">
        <v>2</v>
      </c>
      <c r="L5" s="3" t="s">
        <v>3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 t="s">
        <v>8</v>
      </c>
      <c r="J6" t="s">
        <v>8</v>
      </c>
      <c r="K6" t="s">
        <v>8</v>
      </c>
      <c r="L6" t="s">
        <v>8</v>
      </c>
      <c r="M6"/>
      <c r="N6"/>
      <c r="O6"/>
      <c r="P6"/>
    </row>
    <row r="7" spans="1:26" ht="38.25" x14ac:dyDescent="0.2">
      <c r="A7" s="6" t="s">
        <v>13</v>
      </c>
      <c r="B7" s="4">
        <v>1</v>
      </c>
      <c r="C7" s="5">
        <v>1115000</v>
      </c>
      <c r="D7" s="5">
        <v>1115000</v>
      </c>
      <c r="E7" s="5">
        <v>1176700</v>
      </c>
      <c r="F7" s="5">
        <v>1176700</v>
      </c>
      <c r="G7" s="5">
        <v>1229965</v>
      </c>
      <c r="H7" s="5">
        <v>1229965</v>
      </c>
      <c r="I7" s="5">
        <v>1405000</v>
      </c>
      <c r="J7" s="5">
        <v>1405000</v>
      </c>
      <c r="K7" s="5">
        <v>1575575</v>
      </c>
      <c r="L7" s="5">
        <v>1575575</v>
      </c>
    </row>
    <row r="9" spans="1:26" x14ac:dyDescent="0.2">
      <c r="A9" s="8" t="s">
        <v>14</v>
      </c>
      <c r="B9" s="4" t="s">
        <v>8</v>
      </c>
      <c r="C9" s="5" t="s">
        <v>8</v>
      </c>
      <c r="D9" s="5" t="s">
        <v>8</v>
      </c>
      <c r="E9" s="5" t="s">
        <v>8</v>
      </c>
      <c r="F9" s="5" t="s">
        <v>8</v>
      </c>
      <c r="G9" s="5" t="s">
        <v>8</v>
      </c>
      <c r="H9" s="5" t="s">
        <v>8</v>
      </c>
      <c r="I9" s="5" t="s">
        <v>8</v>
      </c>
      <c r="J9" s="5" t="s">
        <v>8</v>
      </c>
      <c r="K9" s="5" t="s">
        <v>8</v>
      </c>
      <c r="L9" s="5" t="s">
        <v>8</v>
      </c>
    </row>
    <row r="10" spans="1:26" ht="51" x14ac:dyDescent="0.2">
      <c r="A10" s="6" t="s">
        <v>17</v>
      </c>
      <c r="B10" s="4">
        <v>1</v>
      </c>
      <c r="C10" s="5">
        <v>35000</v>
      </c>
      <c r="D10" s="5">
        <v>35000</v>
      </c>
      <c r="E10" s="5">
        <v>24300</v>
      </c>
      <c r="F10" s="5">
        <v>24300</v>
      </c>
      <c r="G10" s="5">
        <v>14769</v>
      </c>
      <c r="H10" s="5">
        <v>14769</v>
      </c>
      <c r="I10" s="5">
        <v>24398</v>
      </c>
      <c r="J10" s="5">
        <v>24398</v>
      </c>
      <c r="K10" s="5">
        <v>15600</v>
      </c>
      <c r="L10" s="5">
        <v>15600</v>
      </c>
    </row>
    <row r="11" spans="1:26" x14ac:dyDescent="0.2">
      <c r="A11" s="7" t="s">
        <v>18</v>
      </c>
      <c r="B11" s="10" t="s">
        <v>15</v>
      </c>
      <c r="C11" s="11" t="s">
        <v>8</v>
      </c>
      <c r="D11" s="11">
        <f>SUM(D7:D10)</f>
        <v>1150000</v>
      </c>
      <c r="E11" s="11">
        <f>SUM(E7:E10)</f>
        <v>1201000</v>
      </c>
      <c r="F11" s="11" t="s">
        <v>8</v>
      </c>
      <c r="G11" s="11">
        <f>SUM(G7:G10)</f>
        <v>1244734</v>
      </c>
      <c r="H11" s="11" t="s">
        <v>8</v>
      </c>
      <c r="I11" s="11">
        <f>SUM(I7:I10)+SUM(I7:I10)</f>
        <v>2858796</v>
      </c>
      <c r="J11" s="11" t="s">
        <v>8</v>
      </c>
      <c r="K11" s="11">
        <f>SUM(K7:K10)+SUM(K7:K10)</f>
        <v>3182350</v>
      </c>
      <c r="X11"/>
    </row>
    <row r="33" ht="12.75" customHeight="1" x14ac:dyDescent="0.2"/>
    <row r="40" ht="12.75" customHeight="1" x14ac:dyDescent="0.2"/>
  </sheetData>
  <mergeCells count="2">
    <mergeCell ref="C4:D4"/>
    <mergeCell ref="A1:B1"/>
  </mergeCells>
  <pageMargins left="0.75" right="0.75" top="1" bottom="1" header="0.5" footer="0.5"/>
  <pageSetup scale="90" orientation="landscape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Madison</dc:creator>
  <cp:lastModifiedBy>City of Madison</cp:lastModifiedBy>
  <cp:lastPrinted>2018-07-19T20:07:14Z</cp:lastPrinted>
  <dcterms:created xsi:type="dcterms:W3CDTF">2015-05-08T19:48:04Z</dcterms:created>
  <dcterms:modified xsi:type="dcterms:W3CDTF">2018-07-19T20:24:04Z</dcterms:modified>
</cp:coreProperties>
</file>