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mb\Desktop\Docs to W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62913"/>
</workbook>
</file>

<file path=xl/calcChain.xml><?xml version="1.0" encoding="utf-8"?>
<calcChain xmlns="http://schemas.openxmlformats.org/spreadsheetml/2006/main">
  <c r="E70" i="3" l="1"/>
  <c r="G70" i="3"/>
  <c r="D70" i="3"/>
</calcChain>
</file>

<file path=xl/sharedStrings.xml><?xml version="1.0" encoding="utf-8"?>
<sst xmlns="http://schemas.openxmlformats.org/spreadsheetml/2006/main" count="110" uniqueCount="73">
  <si>
    <t>Item</t>
  </si>
  <si>
    <t>Quantity</t>
  </si>
  <si>
    <t>Price</t>
  </si>
  <si>
    <t>Extension</t>
  </si>
  <si>
    <t>Section B:  Proposal Page</t>
  </si>
  <si>
    <t>BRITTINGHAM DOG PARK IMPROVEMENTS</t>
  </si>
  <si>
    <t>CONTRACT NO.  8267</t>
  </si>
  <si>
    <t>DATE: 10/25/18</t>
  </si>
  <si>
    <t/>
  </si>
  <si>
    <t>10701 - TRAFFIC CONTROL - LS</t>
  </si>
  <si>
    <t>10803 - ROOT CUTTING - EA</t>
  </si>
  <si>
    <t>10911 - MOBILIZATION - LS</t>
  </si>
  <si>
    <t>20101 - EXCAVATION CUT - CY</t>
  </si>
  <si>
    <t>20131 - UNDERDRAIN COLLECTOR - 8" - LF</t>
  </si>
  <si>
    <t>20132 - FIELD UNDERDRAIN - LF</t>
  </si>
  <si>
    <t>20210 - SELECT FILL - LIMESTONE SCREENINGS - CY</t>
  </si>
  <si>
    <t>20211 - SELECT FILL - PEA GRAVEL - CY</t>
  </si>
  <si>
    <t>20217 - CLEAR STONE  - TON</t>
  </si>
  <si>
    <t>20221 - TOPSOIL - SY</t>
  </si>
  <si>
    <t>20326 - REMOVE FENCE - LF</t>
  </si>
  <si>
    <t>20701 - TERRACE SEEDING - SY</t>
  </si>
  <si>
    <t>20971 - TREE INSTALLATION - EA</t>
  </si>
  <si>
    <t>20972 - MULCH - CY</t>
  </si>
  <si>
    <t>21062 - EROSION MATTING, CLASS I, URBAN TYPE B - SY</t>
  </si>
  <si>
    <t>21011 - CONSTRUCTION ENTRANCE - EA</t>
  </si>
  <si>
    <t>21013 - STREET SWEEPING - LS</t>
  </si>
  <si>
    <t>21024 - SILT SOCK (12 INCH) - COMPLETE - LF</t>
  </si>
  <si>
    <t>21045 - INLET PROTECTION, TYPE A - COMPLETE - EA</t>
  </si>
  <si>
    <t>21041 - INLET PROTECTION, TYPE D - COMPLETE - EA</t>
  </si>
  <si>
    <t>30212 - CONCRETE CURB - 6"X12" - LF</t>
  </si>
  <si>
    <t>30213 - CONCRETE CURB - 24"X12" - LF</t>
  </si>
  <si>
    <t>30301 - 5 INCH CONCRETE SIDEWALK - SF</t>
  </si>
  <si>
    <t>30302 - 7 INCH CONCRETE SIDEWALK - SF</t>
  </si>
  <si>
    <t>40105 - CRUSHED AGGREGATE BASE COURSE - DRAINABLE - TON</t>
  </si>
  <si>
    <t>40321 - UNDERCUT - SY</t>
  </si>
  <si>
    <t>50202 - TYPE II DEWATERING - LS</t>
  </si>
  <si>
    <t>50301 - 8 INCH PVC SANITARY SEWER PIPE - LF</t>
  </si>
  <si>
    <t>50361 - WASTEWATER CONTROL - LS</t>
  </si>
  <si>
    <t>50702 - 5' DIA. SANITARY SAS (DOGHOUSE STYLE) - EA</t>
  </si>
  <si>
    <t>50780 - CLEANOUT - EA</t>
  </si>
  <si>
    <t>50791 - SANITARY SEWER TAP - EA</t>
  </si>
  <si>
    <t>50801 - UTILITY LINE OPENING - EA</t>
  </si>
  <si>
    <t>60234 - FURNISH AND INSTALL 1 1/2 INCH PVC (SCHEDULE 40 CONDUIT) - LF</t>
  </si>
  <si>
    <t>60261 - ELECTRICAL TRENCH - LF</t>
  </si>
  <si>
    <t>60704 - CONSTRUCT ELECTRICAL HANDHOLE TYPE 3 - EA</t>
  </si>
  <si>
    <t>70009 - HORIZONTAL DIRECTIONAL DRILL 2" HDPE PIPE &amp; FITTINGS - LF</t>
  </si>
  <si>
    <t>70032 - FUNRISH AND INSTALL 8-INCH WATER VALVE - EA</t>
  </si>
  <si>
    <t>90000 - CONSTRUCTION FENCE (PLASTIC) - LF</t>
  </si>
  <si>
    <t>90001 - DRINKING FOUNTAIN - EA</t>
  </si>
  <si>
    <t>90002 - CHAIN LINK FENCE - LF</t>
  </si>
  <si>
    <t>90003 - CHAIN LINK FENCE DOG VESTIBULE - EA</t>
  </si>
  <si>
    <t>90004 - CHAIN LINK FENCE 12' MAINTENANCE GATE - EA</t>
  </si>
  <si>
    <t>90005 - REMOVE EXISTING KIOSK - LUMP SUM</t>
  </si>
  <si>
    <t>90006 - INSTALL KIOSK - LUMP SUM</t>
  </si>
  <si>
    <t>90007 - PICNIC TABLES - EA</t>
  </si>
  <si>
    <t>90008 - ROOT BARRIER - LF</t>
  </si>
  <si>
    <t>90009 - IRRIGATION SYSTEM - LS</t>
  </si>
  <si>
    <t>90010 - SYNTHETIC TURF - SF</t>
  </si>
  <si>
    <t>90011 - PLUMBING - LS</t>
  </si>
  <si>
    <t>90012 - ELECTRICAL SERVICE - LS</t>
  </si>
  <si>
    <t>90013 - LIGHT FIXTURE - LS</t>
  </si>
  <si>
    <t>Section B:  Alternate 1</t>
  </si>
  <si>
    <t>90014 - ORNAMENTAL FENCE UPGRADE - LF</t>
  </si>
  <si>
    <t>Section B:  Alternate 2</t>
  </si>
  <si>
    <t>90015 - ORNAMENTAL FENCE DOG VESTIBULE UPGRADE - EA</t>
  </si>
  <si>
    <t>Section B:  Alternate 3</t>
  </si>
  <si>
    <t>90016 - ORNAMENTAL FENCE 12' MAINTENANCE GATE UPGRADE - EA</t>
  </si>
  <si>
    <t>55 Items</t>
  </si>
  <si>
    <t>Totals</t>
  </si>
  <si>
    <t>Bid Alternate Total</t>
  </si>
  <si>
    <t>Raymond P. Cattell, Inc.</t>
  </si>
  <si>
    <t>Speedway Sand &amp; Gravel, Inc.</t>
  </si>
  <si>
    <t>Joe Daniels Construction Co.,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</si>
</sst>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6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</xf>
    <xf numFmtId="0" fontId="0" fillId="0" borderId="0" xfId="0" applyFill="1" applyBorder="1"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0" fillId="0" borderId="0" xfId="0" applyFill="1" applyBorder="1" applyAlignment="1">
      <alignment horizontal="left" wrapText="1"/>
      <protection locked="0"/>
    </xf>
    <xf numFmtId="2" fontId="0" fillId="0" borderId="0" xfId="0" applyNumberFormat="1" applyFill="1" applyBorder="1" applyAlignment="1">
      <alignment horizontal="center"/>
      <protection locked="0"/>
    </xf>
    <xf numFmtId="164" fontId="0" fillId="0" borderId="0" xfId="0" applyNumberFormat="1" applyFill="1" applyBorder="1" applyAlignment="1">
      <alignment horizontal="center"/>
      <protection locked="0"/>
    </xf>
    <xf numFmtId="0" fontId="1" fillId="2" borderId="0" xfId="0" applyFont="1" applyFill="1" applyBorder="1" applyAlignment="1">
      <alignment horizontal="left" wrapText="1"/>
      <protection locked="0"/>
    </xf>
    <xf numFmtId="2" fontId="1" fillId="2" borderId="0" xfId="0" applyNumberFormat="1" applyFont="1" applyFill="1" applyBorder="1" applyAlignment="1">
      <alignment horizontal="center"/>
      <protection locked="0"/>
    </xf>
    <xf numFmtId="164" fontId="1" fillId="2" borderId="0" xfId="0" applyNumberFormat="1" applyFont="1" applyFill="1" applyBorder="1" applyAlignment="1">
      <alignment horizontal="center"/>
      <protection locked="0"/>
    </xf>
    <xf numFmtId="164" fontId="1" fillId="0" borderId="0" xfId="0" applyNumberFormat="1" applyFont="1" applyBorder="1" applyAlignment="1">
      <alignment horizontal="center"/>
      <protection locked="0"/>
    </xf>
    <xf numFmtId="0" fontId="1" fillId="0" borderId="0" xfId="0" applyFont="1" applyBorder="1">
      <protection locked="0"/>
    </xf>
    <xf numFmtId="0" fontId="3" fillId="0" borderId="0" xfId="0" applyFont="1" applyFill="1" applyBorder="1" applyAlignment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  <protection locked="0"/>
    </xf>
    <xf numFmtId="0" fontId="1" fillId="0" borderId="0" xfId="0" applyFont="1" applyFill="1" applyAlignment="1" applyProtection="1">
      <alignment horizontal="left" wrapText="1"/>
    </xf>
    <xf numFmtId="0" fontId="1" fillId="0" borderId="0" xfId="0" applyFont="1" applyFill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workbookViewId="0">
      <selection activeCell="I9" sqref="I9"/>
    </sheetView>
  </sheetViews>
  <sheetFormatPr defaultRowHeight="12.75" x14ac:dyDescent="0.2"/>
  <cols>
    <col min="1" max="1" width="35.7109375" style="6" customWidth="1"/>
    <col min="2" max="2" width="10" style="4" customWidth="1"/>
    <col min="3" max="3" width="13.42578125" style="5" customWidth="1"/>
    <col min="4" max="4" width="12.7109375" style="5" customWidth="1"/>
    <col min="5" max="5" width="13.5703125" style="5" customWidth="1"/>
    <col min="6" max="6" width="12.7109375" style="5" hidden="1" customWidth="1"/>
    <col min="7" max="7" width="12.28515625" style="5" bestFit="1" customWidth="1"/>
    <col min="8" max="8" width="12.28515625" style="5" hidden="1" customWidth="1"/>
    <col min="9" max="9" width="12.28515625" style="5" bestFit="1" customWidth="1"/>
    <col min="10" max="10" width="14" style="5" bestFit="1" customWidth="1"/>
    <col min="11" max="11" width="12.28515625" style="5" bestFit="1" customWidth="1"/>
    <col min="12" max="12" width="14" style="5" bestFit="1" customWidth="1"/>
    <col min="13" max="13" width="12.28515625" style="5" bestFit="1" customWidth="1"/>
    <col min="14" max="14" width="14" style="5" customWidth="1"/>
    <col min="15" max="15" width="12.28515625" style="5" bestFit="1" customWidth="1"/>
    <col min="16" max="16" width="14" style="5" bestFit="1" customWidth="1"/>
    <col min="17" max="24" width="14" style="5" customWidth="1"/>
  </cols>
  <sheetData>
    <row r="1" spans="1:26" ht="22.5" customHeight="1" x14ac:dyDescent="0.2">
      <c r="A1" s="24" t="s">
        <v>5</v>
      </c>
      <c r="B1" s="24"/>
      <c r="C1" s="24"/>
      <c r="D1" s="9"/>
      <c r="E1" s="9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6" x14ac:dyDescent="0.2">
      <c r="A2" s="2" t="s">
        <v>6</v>
      </c>
      <c r="B2" s="1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6" x14ac:dyDescent="0.2">
      <c r="A3" s="6" t="s">
        <v>7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6" s="23" customFormat="1" ht="45" customHeight="1" x14ac:dyDescent="0.2">
      <c r="A4" s="21" t="s">
        <v>8</v>
      </c>
      <c r="B4" s="22" t="s">
        <v>8</v>
      </c>
      <c r="C4" s="25" t="s">
        <v>70</v>
      </c>
      <c r="D4" s="25"/>
      <c r="E4" s="22" t="s">
        <v>71</v>
      </c>
      <c r="F4" s="22" t="s">
        <v>8</v>
      </c>
      <c r="G4" s="22" t="s">
        <v>72</v>
      </c>
      <c r="H4" s="22" t="s">
        <v>8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6" x14ac:dyDescent="0.2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3" t="s">
        <v>3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">
      <c r="A6" s="8" t="s">
        <v>4</v>
      </c>
      <c r="B6" t="s">
        <v>8</v>
      </c>
      <c r="C6" t="s">
        <v>8</v>
      </c>
      <c r="D6" t="s">
        <v>8</v>
      </c>
      <c r="E6" t="s">
        <v>8</v>
      </c>
      <c r="F6" t="s">
        <v>8</v>
      </c>
      <c r="G6" t="s">
        <v>8</v>
      </c>
      <c r="H6" t="s">
        <v>8</v>
      </c>
      <c r="I6"/>
      <c r="J6"/>
      <c r="K6"/>
      <c r="L6"/>
      <c r="M6"/>
      <c r="N6"/>
      <c r="O6"/>
      <c r="P6"/>
    </row>
    <row r="7" spans="1:26" x14ac:dyDescent="0.2">
      <c r="A7" s="6" t="s">
        <v>9</v>
      </c>
      <c r="B7" s="4">
        <v>1</v>
      </c>
      <c r="C7" s="5">
        <v>7000</v>
      </c>
      <c r="D7" s="5">
        <v>7000</v>
      </c>
      <c r="E7" s="5">
        <v>3500</v>
      </c>
      <c r="F7" s="5">
        <v>3500</v>
      </c>
      <c r="G7" s="5">
        <v>6120</v>
      </c>
      <c r="H7" s="5">
        <v>6120</v>
      </c>
    </row>
    <row r="8" spans="1:26" x14ac:dyDescent="0.2">
      <c r="A8" s="6" t="s">
        <v>10</v>
      </c>
      <c r="B8" s="4">
        <v>11</v>
      </c>
      <c r="C8" s="5">
        <v>50</v>
      </c>
      <c r="D8" s="5">
        <v>550</v>
      </c>
      <c r="E8" s="5">
        <v>50</v>
      </c>
      <c r="F8" s="5">
        <v>550</v>
      </c>
      <c r="G8" s="5">
        <v>234</v>
      </c>
      <c r="H8" s="5">
        <v>2574</v>
      </c>
    </row>
    <row r="9" spans="1:26" x14ac:dyDescent="0.2">
      <c r="A9" s="6" t="s">
        <v>11</v>
      </c>
      <c r="B9" s="4">
        <v>1</v>
      </c>
      <c r="C9" s="5">
        <v>50000</v>
      </c>
      <c r="D9" s="5">
        <v>50000</v>
      </c>
      <c r="E9" s="5">
        <v>96139.88</v>
      </c>
      <c r="F9" s="5">
        <v>96139.88</v>
      </c>
      <c r="G9" s="5">
        <v>78500</v>
      </c>
      <c r="H9" s="5">
        <v>78500</v>
      </c>
    </row>
    <row r="10" spans="1:26" x14ac:dyDescent="0.2">
      <c r="A10" s="6" t="s">
        <v>12</v>
      </c>
      <c r="B10" s="4">
        <v>362</v>
      </c>
      <c r="C10" s="5">
        <v>57</v>
      </c>
      <c r="D10" s="5">
        <v>20634</v>
      </c>
      <c r="E10" s="5">
        <v>35</v>
      </c>
      <c r="F10" s="5">
        <v>12670</v>
      </c>
      <c r="G10" s="5">
        <v>40</v>
      </c>
      <c r="H10" s="5">
        <v>14480</v>
      </c>
    </row>
    <row r="11" spans="1:26" ht="25.5" x14ac:dyDescent="0.2">
      <c r="A11" s="6" t="s">
        <v>13</v>
      </c>
      <c r="B11" s="4">
        <v>188</v>
      </c>
      <c r="C11" s="5">
        <v>60</v>
      </c>
      <c r="D11" s="5">
        <v>11280</v>
      </c>
      <c r="E11" s="5">
        <v>102.19</v>
      </c>
      <c r="F11" s="5">
        <v>19211.72</v>
      </c>
      <c r="G11" s="5">
        <v>74</v>
      </c>
      <c r="H11" s="5">
        <v>13912</v>
      </c>
    </row>
    <row r="12" spans="1:26" x14ac:dyDescent="0.2">
      <c r="A12" s="6" t="s">
        <v>14</v>
      </c>
      <c r="B12" s="4">
        <v>366</v>
      </c>
      <c r="C12" s="5">
        <v>60</v>
      </c>
      <c r="D12" s="5">
        <v>21960</v>
      </c>
      <c r="E12" s="5">
        <v>19.399999999999999</v>
      </c>
      <c r="F12" s="5">
        <v>7100.4</v>
      </c>
      <c r="G12" s="5">
        <v>29.26</v>
      </c>
      <c r="H12" s="5">
        <v>10709.16</v>
      </c>
    </row>
    <row r="13" spans="1:26" ht="25.5" x14ac:dyDescent="0.2">
      <c r="A13" s="6" t="s">
        <v>15</v>
      </c>
      <c r="B13" s="4">
        <v>30</v>
      </c>
      <c r="C13" s="5">
        <v>60</v>
      </c>
      <c r="D13" s="5">
        <v>1800</v>
      </c>
      <c r="E13" s="5">
        <v>180</v>
      </c>
      <c r="F13" s="5">
        <v>5400</v>
      </c>
      <c r="G13" s="5">
        <v>60.6</v>
      </c>
      <c r="H13" s="5">
        <v>1818</v>
      </c>
    </row>
    <row r="14" spans="1:26" ht="25.5" x14ac:dyDescent="0.2">
      <c r="A14" s="6" t="s">
        <v>16</v>
      </c>
      <c r="B14" s="4">
        <v>14</v>
      </c>
      <c r="C14" s="5">
        <v>110</v>
      </c>
      <c r="D14" s="5">
        <v>1540</v>
      </c>
      <c r="E14" s="5">
        <v>188.78</v>
      </c>
      <c r="F14" s="5">
        <v>2642.92</v>
      </c>
      <c r="G14" s="5">
        <v>59</v>
      </c>
      <c r="H14" s="5">
        <v>826</v>
      </c>
    </row>
    <row r="15" spans="1:26" x14ac:dyDescent="0.2">
      <c r="A15" s="6" t="s">
        <v>17</v>
      </c>
      <c r="B15" s="4">
        <v>40</v>
      </c>
      <c r="C15" s="5">
        <v>25</v>
      </c>
      <c r="D15" s="5">
        <v>1000</v>
      </c>
      <c r="E15" s="5">
        <v>25</v>
      </c>
      <c r="F15" s="5">
        <v>1000</v>
      </c>
      <c r="G15" s="5">
        <v>40.4</v>
      </c>
      <c r="H15" s="5">
        <v>1616</v>
      </c>
    </row>
    <row r="16" spans="1:26" x14ac:dyDescent="0.2">
      <c r="A16" s="6" t="s">
        <v>18</v>
      </c>
      <c r="B16" s="4">
        <v>99</v>
      </c>
      <c r="C16" s="5">
        <v>10</v>
      </c>
      <c r="D16" s="5">
        <v>990</v>
      </c>
      <c r="E16" s="5">
        <v>15</v>
      </c>
      <c r="F16" s="5">
        <v>1485</v>
      </c>
      <c r="G16" s="5">
        <v>38.020000000000003</v>
      </c>
      <c r="H16" s="5">
        <v>3763.98</v>
      </c>
    </row>
    <row r="17" spans="1:8" x14ac:dyDescent="0.2">
      <c r="A17" s="6" t="s">
        <v>19</v>
      </c>
      <c r="B17" s="4">
        <v>578</v>
      </c>
      <c r="C17" s="5">
        <v>10</v>
      </c>
      <c r="D17" s="5">
        <v>5780</v>
      </c>
      <c r="E17" s="5">
        <v>8</v>
      </c>
      <c r="F17" s="5">
        <v>4624</v>
      </c>
      <c r="G17" s="5">
        <v>9.89</v>
      </c>
      <c r="H17" s="5">
        <v>5716.42</v>
      </c>
    </row>
    <row r="18" spans="1:8" x14ac:dyDescent="0.2">
      <c r="A18" s="6" t="s">
        <v>20</v>
      </c>
      <c r="B18" s="4">
        <v>55</v>
      </c>
      <c r="C18" s="5">
        <v>20</v>
      </c>
      <c r="D18" s="5">
        <v>1100</v>
      </c>
      <c r="E18" s="5">
        <v>10</v>
      </c>
      <c r="F18" s="5">
        <v>550</v>
      </c>
      <c r="G18" s="5">
        <v>10.3</v>
      </c>
      <c r="H18" s="5">
        <v>566.5</v>
      </c>
    </row>
    <row r="19" spans="1:8" x14ac:dyDescent="0.2">
      <c r="A19" s="6" t="s">
        <v>21</v>
      </c>
      <c r="B19" s="4">
        <v>1</v>
      </c>
      <c r="C19" s="5">
        <v>1000</v>
      </c>
      <c r="D19" s="5">
        <v>1000</v>
      </c>
      <c r="E19" s="5">
        <v>700</v>
      </c>
      <c r="F19" s="5">
        <v>700</v>
      </c>
      <c r="G19" s="5">
        <v>618</v>
      </c>
      <c r="H19" s="5">
        <v>618</v>
      </c>
    </row>
    <row r="20" spans="1:8" x14ac:dyDescent="0.2">
      <c r="A20" s="6" t="s">
        <v>22</v>
      </c>
      <c r="B20" s="4">
        <v>4</v>
      </c>
      <c r="C20" s="5">
        <v>100</v>
      </c>
      <c r="D20" s="5">
        <v>400</v>
      </c>
      <c r="E20" s="5">
        <v>60</v>
      </c>
      <c r="F20" s="5">
        <v>240</v>
      </c>
      <c r="G20" s="5">
        <v>77.25</v>
      </c>
      <c r="H20" s="5">
        <v>309</v>
      </c>
    </row>
    <row r="21" spans="1:8" ht="25.5" x14ac:dyDescent="0.2">
      <c r="A21" s="6" t="s">
        <v>23</v>
      </c>
      <c r="B21" s="4">
        <v>55</v>
      </c>
      <c r="C21" s="5">
        <v>20</v>
      </c>
      <c r="D21" s="5">
        <v>1100</v>
      </c>
      <c r="E21" s="5">
        <v>10</v>
      </c>
      <c r="F21" s="5">
        <v>550</v>
      </c>
      <c r="G21" s="5">
        <v>10.3</v>
      </c>
      <c r="H21" s="5">
        <v>566.5</v>
      </c>
    </row>
    <row r="22" spans="1:8" ht="25.5" x14ac:dyDescent="0.2">
      <c r="A22" s="6" t="s">
        <v>24</v>
      </c>
      <c r="B22" s="4">
        <v>1</v>
      </c>
      <c r="C22" s="5">
        <v>800</v>
      </c>
      <c r="D22" s="5">
        <v>800</v>
      </c>
      <c r="E22" s="5">
        <v>500</v>
      </c>
      <c r="F22" s="5">
        <v>500</v>
      </c>
      <c r="G22" s="5">
        <v>3900</v>
      </c>
      <c r="H22" s="5">
        <v>3900</v>
      </c>
    </row>
    <row r="23" spans="1:8" x14ac:dyDescent="0.2">
      <c r="A23" s="6" t="s">
        <v>25</v>
      </c>
      <c r="B23" s="4">
        <v>1</v>
      </c>
      <c r="C23" s="5">
        <v>1500</v>
      </c>
      <c r="D23" s="5">
        <v>1500</v>
      </c>
      <c r="E23" s="5">
        <v>2500</v>
      </c>
      <c r="F23" s="5">
        <v>2500</v>
      </c>
      <c r="G23" s="5">
        <v>4680</v>
      </c>
      <c r="H23" s="5">
        <v>4680</v>
      </c>
    </row>
    <row r="24" spans="1:8" ht="25.5" x14ac:dyDescent="0.2">
      <c r="A24" s="6" t="s">
        <v>26</v>
      </c>
      <c r="B24" s="4">
        <v>322</v>
      </c>
      <c r="C24" s="5">
        <v>8</v>
      </c>
      <c r="D24" s="5">
        <v>2576</v>
      </c>
      <c r="E24" s="5">
        <v>8</v>
      </c>
      <c r="F24" s="5">
        <v>2576</v>
      </c>
      <c r="G24" s="5">
        <v>8.25</v>
      </c>
      <c r="H24" s="5">
        <v>2656.5</v>
      </c>
    </row>
    <row r="25" spans="1:8" ht="25.5" x14ac:dyDescent="0.2">
      <c r="A25" s="6" t="s">
        <v>27</v>
      </c>
      <c r="B25" s="4">
        <v>1</v>
      </c>
      <c r="C25" s="5">
        <v>260</v>
      </c>
      <c r="D25" s="5">
        <v>260</v>
      </c>
      <c r="E25" s="5">
        <v>260</v>
      </c>
      <c r="F25" s="5">
        <v>260</v>
      </c>
      <c r="G25" s="5">
        <v>618</v>
      </c>
      <c r="H25" s="5">
        <v>618</v>
      </c>
    </row>
    <row r="26" spans="1:8" ht="25.5" x14ac:dyDescent="0.2">
      <c r="A26" s="6" t="s">
        <v>28</v>
      </c>
      <c r="B26" s="4">
        <v>2</v>
      </c>
      <c r="C26" s="5">
        <v>260</v>
      </c>
      <c r="D26" s="5">
        <v>520</v>
      </c>
      <c r="E26" s="5">
        <v>260</v>
      </c>
      <c r="F26" s="5">
        <v>520</v>
      </c>
      <c r="G26" s="5">
        <v>618</v>
      </c>
      <c r="H26" s="5">
        <v>1236</v>
      </c>
    </row>
    <row r="27" spans="1:8" x14ac:dyDescent="0.2">
      <c r="A27" s="6" t="s">
        <v>29</v>
      </c>
      <c r="B27" s="4">
        <v>238</v>
      </c>
      <c r="C27" s="5">
        <v>46</v>
      </c>
      <c r="D27" s="5">
        <v>10948</v>
      </c>
      <c r="E27" s="5">
        <v>40</v>
      </c>
      <c r="F27" s="5">
        <v>9520</v>
      </c>
      <c r="G27" s="5">
        <v>29.1</v>
      </c>
      <c r="H27" s="5">
        <v>6925.8</v>
      </c>
    </row>
    <row r="28" spans="1:8" ht="25.5" x14ac:dyDescent="0.2">
      <c r="A28" s="6" t="s">
        <v>30</v>
      </c>
      <c r="B28" s="4">
        <v>128</v>
      </c>
      <c r="C28" s="5">
        <v>47</v>
      </c>
      <c r="D28" s="5">
        <v>6016</v>
      </c>
      <c r="E28" s="5">
        <v>45</v>
      </c>
      <c r="F28" s="5">
        <v>5760</v>
      </c>
      <c r="G28" s="5">
        <v>41.63</v>
      </c>
      <c r="H28" s="5">
        <v>5328.64</v>
      </c>
    </row>
    <row r="29" spans="1:8" ht="25.5" x14ac:dyDescent="0.2">
      <c r="A29" s="6" t="s">
        <v>31</v>
      </c>
      <c r="B29" s="4">
        <v>574</v>
      </c>
      <c r="C29" s="5">
        <v>6.75</v>
      </c>
      <c r="D29" s="5">
        <v>3874.5</v>
      </c>
      <c r="E29" s="5">
        <v>7.5</v>
      </c>
      <c r="F29" s="5">
        <v>4305</v>
      </c>
      <c r="G29" s="5">
        <v>13.54</v>
      </c>
      <c r="H29" s="5">
        <v>7771.96</v>
      </c>
    </row>
    <row r="30" spans="1:8" ht="25.5" x14ac:dyDescent="0.2">
      <c r="A30" s="6" t="s">
        <v>32</v>
      </c>
      <c r="B30" s="4">
        <v>3493</v>
      </c>
      <c r="C30" s="5">
        <v>7.05</v>
      </c>
      <c r="D30" s="5">
        <v>24625.65</v>
      </c>
      <c r="E30" s="5">
        <v>7.75</v>
      </c>
      <c r="F30" s="5">
        <v>27070.75</v>
      </c>
      <c r="G30" s="5">
        <v>17.63</v>
      </c>
      <c r="H30" s="5">
        <v>61581.59</v>
      </c>
    </row>
    <row r="31" spans="1:8" ht="25.5" x14ac:dyDescent="0.2">
      <c r="A31" s="6" t="s">
        <v>33</v>
      </c>
      <c r="B31" s="4">
        <v>293</v>
      </c>
      <c r="C31" s="5">
        <v>35</v>
      </c>
      <c r="D31" s="5">
        <v>10255</v>
      </c>
      <c r="E31" s="5">
        <v>30</v>
      </c>
      <c r="F31" s="5">
        <v>8790</v>
      </c>
      <c r="G31" s="5">
        <v>39.35</v>
      </c>
      <c r="H31" s="5">
        <v>11529.55</v>
      </c>
    </row>
    <row r="32" spans="1:8" ht="12.75" customHeight="1" x14ac:dyDescent="0.2">
      <c r="A32" s="6" t="s">
        <v>34</v>
      </c>
      <c r="B32" s="4">
        <v>30</v>
      </c>
      <c r="C32" s="5">
        <v>30</v>
      </c>
      <c r="D32" s="5">
        <v>900</v>
      </c>
      <c r="E32" s="5">
        <v>25</v>
      </c>
      <c r="F32" s="5">
        <v>750</v>
      </c>
      <c r="G32" s="5">
        <v>50.4</v>
      </c>
      <c r="H32" s="5">
        <v>1512</v>
      </c>
    </row>
    <row r="33" spans="1:8" x14ac:dyDescent="0.2">
      <c r="A33" s="6" t="s">
        <v>35</v>
      </c>
      <c r="B33" s="4">
        <v>1</v>
      </c>
      <c r="C33" s="5">
        <v>1000</v>
      </c>
      <c r="D33" s="5">
        <v>1000</v>
      </c>
      <c r="E33" s="5">
        <v>500</v>
      </c>
      <c r="F33" s="5">
        <v>500</v>
      </c>
      <c r="G33" s="5">
        <v>5665</v>
      </c>
      <c r="H33" s="5">
        <v>5665</v>
      </c>
    </row>
    <row r="34" spans="1:8" ht="25.5" x14ac:dyDescent="0.2">
      <c r="A34" s="6" t="s">
        <v>36</v>
      </c>
      <c r="B34" s="4">
        <v>8</v>
      </c>
      <c r="C34" s="5">
        <v>100</v>
      </c>
      <c r="D34" s="5">
        <v>800</v>
      </c>
      <c r="E34" s="5">
        <v>300</v>
      </c>
      <c r="F34" s="5">
        <v>2400</v>
      </c>
      <c r="G34" s="5">
        <v>653.88</v>
      </c>
      <c r="H34" s="5">
        <v>5231.04</v>
      </c>
    </row>
    <row r="35" spans="1:8" x14ac:dyDescent="0.2">
      <c r="A35" s="6" t="s">
        <v>37</v>
      </c>
      <c r="B35" s="4">
        <v>1</v>
      </c>
      <c r="C35" s="5">
        <v>1000</v>
      </c>
      <c r="D35" s="5">
        <v>1000</v>
      </c>
      <c r="E35" s="5">
        <v>500</v>
      </c>
      <c r="F35" s="5">
        <v>500</v>
      </c>
      <c r="G35" s="5">
        <v>1339</v>
      </c>
      <c r="H35" s="5">
        <v>1339</v>
      </c>
    </row>
    <row r="36" spans="1:8" ht="25.5" x14ac:dyDescent="0.2">
      <c r="A36" s="6" t="s">
        <v>38</v>
      </c>
      <c r="B36" s="4">
        <v>1</v>
      </c>
      <c r="C36" s="5">
        <v>8000</v>
      </c>
      <c r="D36" s="5">
        <v>8000</v>
      </c>
      <c r="E36" s="5">
        <v>17943</v>
      </c>
      <c r="F36" s="5">
        <v>17943</v>
      </c>
      <c r="G36" s="5">
        <v>17410.099999999999</v>
      </c>
      <c r="H36" s="5">
        <v>17410.099999999999</v>
      </c>
    </row>
    <row r="37" spans="1:8" x14ac:dyDescent="0.2">
      <c r="A37" s="6" t="s">
        <v>39</v>
      </c>
      <c r="B37" s="4">
        <v>1</v>
      </c>
      <c r="C37" s="5">
        <v>700</v>
      </c>
      <c r="D37" s="5">
        <v>700</v>
      </c>
      <c r="E37" s="5">
        <v>781</v>
      </c>
      <c r="F37" s="5">
        <v>781</v>
      </c>
      <c r="G37" s="5">
        <v>755.64</v>
      </c>
      <c r="H37" s="5">
        <v>755.64</v>
      </c>
    </row>
    <row r="38" spans="1:8" x14ac:dyDescent="0.2">
      <c r="A38" s="6" t="s">
        <v>40</v>
      </c>
      <c r="B38" s="4">
        <v>1</v>
      </c>
      <c r="C38" s="5">
        <v>800</v>
      </c>
      <c r="D38" s="5">
        <v>800</v>
      </c>
      <c r="E38" s="5">
        <v>2500</v>
      </c>
      <c r="F38" s="5">
        <v>2500</v>
      </c>
      <c r="G38" s="5">
        <v>2575</v>
      </c>
      <c r="H38" s="5">
        <v>2575</v>
      </c>
    </row>
    <row r="39" spans="1:8" ht="12.75" customHeight="1" x14ac:dyDescent="0.2">
      <c r="A39" s="6" t="s">
        <v>41</v>
      </c>
      <c r="B39" s="4">
        <v>8</v>
      </c>
      <c r="C39" s="5">
        <v>500</v>
      </c>
      <c r="D39" s="5">
        <v>4000</v>
      </c>
      <c r="E39" s="5">
        <v>800</v>
      </c>
      <c r="F39" s="5">
        <v>6400</v>
      </c>
      <c r="G39" s="5">
        <v>1287.5</v>
      </c>
      <c r="H39" s="5">
        <v>10300</v>
      </c>
    </row>
    <row r="40" spans="1:8" ht="38.25" x14ac:dyDescent="0.2">
      <c r="A40" s="6" t="s">
        <v>42</v>
      </c>
      <c r="B40" s="4">
        <v>150</v>
      </c>
      <c r="C40" s="5">
        <v>4.75</v>
      </c>
      <c r="D40" s="5">
        <v>712.5</v>
      </c>
      <c r="E40" s="5">
        <v>4.75</v>
      </c>
      <c r="F40" s="5">
        <v>712.5</v>
      </c>
      <c r="G40" s="5">
        <v>20</v>
      </c>
      <c r="H40" s="5">
        <v>3000</v>
      </c>
    </row>
    <row r="41" spans="1:8" x14ac:dyDescent="0.2">
      <c r="A41" s="6" t="s">
        <v>43</v>
      </c>
      <c r="B41" s="4">
        <v>10</v>
      </c>
      <c r="C41" s="5">
        <v>62.5</v>
      </c>
      <c r="D41" s="5">
        <v>625</v>
      </c>
      <c r="E41" s="5">
        <v>62.5</v>
      </c>
      <c r="F41" s="5">
        <v>625</v>
      </c>
      <c r="G41" s="5">
        <v>50</v>
      </c>
      <c r="H41" s="5">
        <v>500</v>
      </c>
    </row>
    <row r="42" spans="1:8" ht="25.5" x14ac:dyDescent="0.2">
      <c r="A42" s="6" t="s">
        <v>44</v>
      </c>
      <c r="B42" s="4">
        <v>1</v>
      </c>
      <c r="C42" s="5">
        <v>651</v>
      </c>
      <c r="D42" s="5">
        <v>651</v>
      </c>
      <c r="E42" s="5">
        <v>651</v>
      </c>
      <c r="F42" s="5">
        <v>651</v>
      </c>
      <c r="G42" s="5">
        <v>2500</v>
      </c>
      <c r="H42" s="5">
        <v>2500</v>
      </c>
    </row>
    <row r="43" spans="1:8" ht="25.5" x14ac:dyDescent="0.2">
      <c r="A43" s="6" t="s">
        <v>45</v>
      </c>
      <c r="B43" s="4">
        <v>1018</v>
      </c>
      <c r="C43" s="5">
        <v>30</v>
      </c>
      <c r="D43" s="5">
        <v>30540</v>
      </c>
      <c r="E43" s="5">
        <v>84.79</v>
      </c>
      <c r="F43" s="5">
        <v>86316.22</v>
      </c>
      <c r="G43" s="5">
        <v>88.58</v>
      </c>
      <c r="H43" s="5">
        <v>90174.44</v>
      </c>
    </row>
    <row r="44" spans="1:8" ht="25.5" x14ac:dyDescent="0.2">
      <c r="A44" s="6" t="s">
        <v>46</v>
      </c>
      <c r="B44" s="4">
        <v>1</v>
      </c>
      <c r="C44" s="5">
        <v>4000</v>
      </c>
      <c r="D44" s="5">
        <v>4000</v>
      </c>
      <c r="E44" s="5">
        <v>3643</v>
      </c>
      <c r="F44" s="5">
        <v>3643</v>
      </c>
      <c r="G44" s="5">
        <v>2950</v>
      </c>
      <c r="H44" s="5">
        <v>2950</v>
      </c>
    </row>
    <row r="45" spans="1:8" ht="25.5" x14ac:dyDescent="0.2">
      <c r="A45" s="6" t="s">
        <v>47</v>
      </c>
      <c r="B45" s="4">
        <v>1200</v>
      </c>
      <c r="C45" s="5">
        <v>7</v>
      </c>
      <c r="D45" s="5">
        <v>8400</v>
      </c>
      <c r="E45" s="5">
        <v>6</v>
      </c>
      <c r="F45" s="5">
        <v>7200</v>
      </c>
      <c r="G45" s="5">
        <v>5.15</v>
      </c>
      <c r="H45" s="5">
        <v>6180</v>
      </c>
    </row>
    <row r="46" spans="1:8" x14ac:dyDescent="0.2">
      <c r="A46" s="6" t="s">
        <v>48</v>
      </c>
      <c r="B46" s="4">
        <v>1</v>
      </c>
      <c r="C46" s="5">
        <v>10000</v>
      </c>
      <c r="D46" s="5">
        <v>10000</v>
      </c>
      <c r="E46" s="5">
        <v>16748</v>
      </c>
      <c r="F46" s="5">
        <v>16748</v>
      </c>
      <c r="G46" s="5">
        <v>15753.92</v>
      </c>
      <c r="H46" s="5">
        <v>15753.92</v>
      </c>
    </row>
    <row r="47" spans="1:8" x14ac:dyDescent="0.2">
      <c r="A47" s="6" t="s">
        <v>49</v>
      </c>
      <c r="B47" s="4">
        <v>532</v>
      </c>
      <c r="C47" s="5">
        <v>40</v>
      </c>
      <c r="D47" s="5">
        <v>21280</v>
      </c>
      <c r="E47" s="5">
        <v>40</v>
      </c>
      <c r="F47" s="5">
        <v>21280</v>
      </c>
      <c r="G47" s="5">
        <v>32.700000000000003</v>
      </c>
      <c r="H47" s="5">
        <v>17396.400000000001</v>
      </c>
    </row>
    <row r="48" spans="1:8" ht="25.5" x14ac:dyDescent="0.2">
      <c r="A48" s="6" t="s">
        <v>50</v>
      </c>
      <c r="B48" s="4">
        <v>2</v>
      </c>
      <c r="C48" s="5">
        <v>2000</v>
      </c>
      <c r="D48" s="5">
        <v>4000</v>
      </c>
      <c r="E48" s="5">
        <v>2000</v>
      </c>
      <c r="F48" s="5">
        <v>4000</v>
      </c>
      <c r="G48" s="5">
        <v>4841</v>
      </c>
      <c r="H48" s="5">
        <v>9682</v>
      </c>
    </row>
    <row r="49" spans="1:23" ht="25.5" x14ac:dyDescent="0.2">
      <c r="A49" s="6" t="s">
        <v>51</v>
      </c>
      <c r="B49" s="4">
        <v>2</v>
      </c>
      <c r="C49" s="5">
        <v>1000</v>
      </c>
      <c r="D49" s="5">
        <v>2000</v>
      </c>
      <c r="E49" s="5">
        <v>1000</v>
      </c>
      <c r="F49" s="5">
        <v>2000</v>
      </c>
      <c r="G49" s="5">
        <v>1030</v>
      </c>
      <c r="H49" s="5">
        <v>2060</v>
      </c>
    </row>
    <row r="50" spans="1:23" ht="25.5" x14ac:dyDescent="0.2">
      <c r="A50" s="6" t="s">
        <v>52</v>
      </c>
      <c r="B50" s="4">
        <v>1</v>
      </c>
      <c r="C50" s="5">
        <v>1500</v>
      </c>
      <c r="D50" s="5">
        <v>1500</v>
      </c>
      <c r="E50" s="5">
        <v>600</v>
      </c>
      <c r="F50" s="5">
        <v>600</v>
      </c>
      <c r="G50" s="5">
        <v>1545</v>
      </c>
      <c r="H50" s="5">
        <v>1545</v>
      </c>
    </row>
    <row r="51" spans="1:23" x14ac:dyDescent="0.2">
      <c r="A51" s="6" t="s">
        <v>53</v>
      </c>
      <c r="B51" s="4">
        <v>1</v>
      </c>
      <c r="C51" s="5">
        <v>20000</v>
      </c>
      <c r="D51" s="5">
        <v>20000</v>
      </c>
      <c r="E51" s="5">
        <v>18950</v>
      </c>
      <c r="F51" s="5">
        <v>18950</v>
      </c>
      <c r="G51" s="5">
        <v>12445</v>
      </c>
      <c r="H51" s="5">
        <v>12445</v>
      </c>
    </row>
    <row r="52" spans="1:23" x14ac:dyDescent="0.2">
      <c r="A52" s="6" t="s">
        <v>54</v>
      </c>
      <c r="B52" s="4">
        <v>2</v>
      </c>
      <c r="C52" s="5">
        <v>2000</v>
      </c>
      <c r="D52" s="5">
        <v>4000</v>
      </c>
      <c r="E52" s="5">
        <v>2305</v>
      </c>
      <c r="F52" s="5">
        <v>4610</v>
      </c>
      <c r="G52" s="5">
        <v>2281.2600000000002</v>
      </c>
      <c r="H52" s="5">
        <v>4562.5200000000004</v>
      </c>
    </row>
    <row r="53" spans="1:23" x14ac:dyDescent="0.2">
      <c r="A53" s="6" t="s">
        <v>55</v>
      </c>
      <c r="B53" s="4">
        <v>240</v>
      </c>
      <c r="C53" s="5">
        <v>20</v>
      </c>
      <c r="D53" s="5">
        <v>4800</v>
      </c>
      <c r="E53" s="5">
        <v>4</v>
      </c>
      <c r="F53" s="5">
        <v>960</v>
      </c>
      <c r="G53" s="5">
        <v>10.36</v>
      </c>
      <c r="H53" s="5">
        <v>2486.4</v>
      </c>
    </row>
    <row r="54" spans="1:23" x14ac:dyDescent="0.2">
      <c r="A54" s="6" t="s">
        <v>56</v>
      </c>
      <c r="B54" s="4">
        <v>1</v>
      </c>
      <c r="C54" s="5">
        <v>30000</v>
      </c>
      <c r="D54" s="5">
        <v>30000</v>
      </c>
      <c r="E54" s="5">
        <v>16000</v>
      </c>
      <c r="F54" s="5">
        <v>16000</v>
      </c>
      <c r="G54" s="5">
        <v>30900</v>
      </c>
      <c r="H54" s="5">
        <v>30900</v>
      </c>
    </row>
    <row r="55" spans="1:23" x14ac:dyDescent="0.2">
      <c r="A55" s="6" t="s">
        <v>57</v>
      </c>
      <c r="B55" s="4">
        <v>9728</v>
      </c>
      <c r="C55" s="5">
        <v>9</v>
      </c>
      <c r="D55" s="5">
        <v>87552</v>
      </c>
      <c r="E55" s="5">
        <v>8.36</v>
      </c>
      <c r="F55" s="5">
        <v>81326.080000000002</v>
      </c>
      <c r="G55" s="5">
        <v>8.15</v>
      </c>
      <c r="H55" s="5">
        <v>79283.199999999997</v>
      </c>
    </row>
    <row r="56" spans="1:23" x14ac:dyDescent="0.2">
      <c r="A56" s="6" t="s">
        <v>58</v>
      </c>
      <c r="B56" s="4">
        <v>1</v>
      </c>
      <c r="C56" s="5">
        <v>7500</v>
      </c>
      <c r="D56" s="5">
        <v>7500</v>
      </c>
      <c r="E56" s="5">
        <v>21600</v>
      </c>
      <c r="F56" s="5">
        <v>21600</v>
      </c>
      <c r="G56" s="5">
        <v>19092.080000000002</v>
      </c>
      <c r="H56" s="5">
        <v>19092.080000000002</v>
      </c>
    </row>
    <row r="57" spans="1:23" x14ac:dyDescent="0.2">
      <c r="A57" s="6" t="s">
        <v>59</v>
      </c>
      <c r="B57" s="4">
        <v>1</v>
      </c>
      <c r="C57" s="5">
        <v>5000</v>
      </c>
      <c r="D57" s="5">
        <v>5000</v>
      </c>
      <c r="E57" s="5">
        <v>5000</v>
      </c>
      <c r="F57" s="5">
        <v>5000</v>
      </c>
      <c r="G57" s="5">
        <v>2500</v>
      </c>
      <c r="H57" s="5">
        <v>2500</v>
      </c>
    </row>
    <row r="58" spans="1:23" x14ac:dyDescent="0.2">
      <c r="A58" s="6" t="s">
        <v>60</v>
      </c>
      <c r="B58" s="4">
        <v>1</v>
      </c>
      <c r="C58" s="5">
        <v>7290</v>
      </c>
      <c r="D58" s="5">
        <v>7290</v>
      </c>
      <c r="E58" s="5">
        <v>7290</v>
      </c>
      <c r="F58" s="5">
        <v>7290</v>
      </c>
      <c r="G58" s="5">
        <v>3000</v>
      </c>
      <c r="H58" s="5">
        <v>3000</v>
      </c>
    </row>
    <row r="59" spans="1:23" s="20" customFormat="1" x14ac:dyDescent="0.2">
      <c r="A59" s="16" t="s">
        <v>67</v>
      </c>
      <c r="B59" s="17" t="s">
        <v>68</v>
      </c>
      <c r="C59" s="18" t="s">
        <v>8</v>
      </c>
      <c r="D59" s="18">
        <v>454559.65</v>
      </c>
      <c r="E59" s="18">
        <v>549451.47</v>
      </c>
      <c r="F59" s="18" t="s">
        <v>8</v>
      </c>
      <c r="G59" s="18">
        <v>599122.34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x14ac:dyDescent="0.2">
      <c r="A60" s="13"/>
      <c r="B60" s="14"/>
      <c r="C60" s="15"/>
      <c r="D60" s="15"/>
      <c r="E60" s="15"/>
      <c r="F60" s="15"/>
      <c r="G60" s="15"/>
      <c r="H60" s="15"/>
    </row>
    <row r="61" spans="1:23" x14ac:dyDescent="0.2">
      <c r="A61" s="8" t="s">
        <v>61</v>
      </c>
      <c r="B61" s="4" t="s">
        <v>8</v>
      </c>
      <c r="C61" s="5" t="s">
        <v>8</v>
      </c>
      <c r="D61" s="5" t="s">
        <v>8</v>
      </c>
      <c r="E61" s="5" t="s">
        <v>8</v>
      </c>
      <c r="F61" s="5" t="s">
        <v>8</v>
      </c>
      <c r="G61" s="5" t="s">
        <v>8</v>
      </c>
      <c r="H61" s="5" t="s">
        <v>8</v>
      </c>
    </row>
    <row r="62" spans="1:23" ht="25.5" x14ac:dyDescent="0.2">
      <c r="A62" s="6" t="s">
        <v>62</v>
      </c>
      <c r="B62" s="4">
        <v>532</v>
      </c>
      <c r="C62" s="5">
        <v>22</v>
      </c>
      <c r="D62" s="5">
        <v>11704</v>
      </c>
      <c r="E62" s="5">
        <v>21.7</v>
      </c>
      <c r="F62" s="5">
        <v>11544.4</v>
      </c>
      <c r="G62" s="5">
        <v>66</v>
      </c>
      <c r="H62" s="5">
        <v>35112</v>
      </c>
    </row>
    <row r="64" spans="1:23" x14ac:dyDescent="0.2">
      <c r="A64" s="8" t="s">
        <v>63</v>
      </c>
      <c r="B64" s="4" t="s">
        <v>8</v>
      </c>
      <c r="C64" s="5" t="s">
        <v>8</v>
      </c>
      <c r="D64" s="5" t="s">
        <v>8</v>
      </c>
      <c r="E64" s="5" t="s">
        <v>8</v>
      </c>
      <c r="F64" s="5" t="s">
        <v>8</v>
      </c>
      <c r="G64" s="5" t="s">
        <v>8</v>
      </c>
      <c r="H64" s="5" t="s">
        <v>8</v>
      </c>
    </row>
    <row r="65" spans="1:24" ht="25.5" x14ac:dyDescent="0.2">
      <c r="A65" s="6" t="s">
        <v>64</v>
      </c>
      <c r="B65" s="4">
        <v>2</v>
      </c>
      <c r="C65" s="5">
        <v>1750</v>
      </c>
      <c r="D65" s="5">
        <v>3500</v>
      </c>
      <c r="E65" s="5">
        <v>1750</v>
      </c>
      <c r="F65" s="5">
        <v>3500</v>
      </c>
      <c r="G65" s="5">
        <v>7390</v>
      </c>
      <c r="H65" s="5">
        <v>14780</v>
      </c>
    </row>
    <row r="67" spans="1:24" x14ac:dyDescent="0.2">
      <c r="A67" s="8" t="s">
        <v>65</v>
      </c>
      <c r="B67" s="4" t="s">
        <v>8</v>
      </c>
      <c r="C67" s="5" t="s">
        <v>8</v>
      </c>
      <c r="D67" s="5" t="s">
        <v>8</v>
      </c>
      <c r="E67" s="5" t="s">
        <v>8</v>
      </c>
      <c r="F67" s="5" t="s">
        <v>8</v>
      </c>
      <c r="G67" s="5" t="s">
        <v>8</v>
      </c>
      <c r="H67" s="5" t="s">
        <v>8</v>
      </c>
    </row>
    <row r="68" spans="1:24" ht="25.5" x14ac:dyDescent="0.2">
      <c r="A68" s="6" t="s">
        <v>66</v>
      </c>
      <c r="B68" s="4">
        <v>2</v>
      </c>
      <c r="C68" s="5">
        <v>750</v>
      </c>
      <c r="D68" s="5">
        <v>1500</v>
      </c>
      <c r="E68" s="5">
        <v>750</v>
      </c>
      <c r="F68" s="5">
        <v>1500</v>
      </c>
      <c r="G68" s="5">
        <v>4180</v>
      </c>
      <c r="H68" s="5">
        <v>8360</v>
      </c>
    </row>
    <row r="70" spans="1:24" x14ac:dyDescent="0.2">
      <c r="A70" s="7" t="s">
        <v>69</v>
      </c>
      <c r="B70" s="11"/>
      <c r="C70" s="12"/>
      <c r="D70" s="12">
        <f>SUM(D62:D68)</f>
        <v>16704</v>
      </c>
      <c r="E70" s="12">
        <f t="shared" ref="E70" si="0">SUM(F62:F68)</f>
        <v>16544.400000000001</v>
      </c>
      <c r="F70" s="12"/>
      <c r="G70" s="12">
        <f t="shared" ref="G70" si="1">SUM(H62:H68)</f>
        <v>58252</v>
      </c>
      <c r="X70"/>
    </row>
  </sheetData>
  <mergeCells count="2">
    <mergeCell ref="A1:C1"/>
    <mergeCell ref="C4:D4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Madison</dc:creator>
  <cp:lastModifiedBy>City of Madison</cp:lastModifiedBy>
  <cp:lastPrinted>2018-11-01T19:55:30Z</cp:lastPrinted>
  <dcterms:created xsi:type="dcterms:W3CDTF">2015-05-08T19:48:04Z</dcterms:created>
  <dcterms:modified xsi:type="dcterms:W3CDTF">2018-11-01T20:13:08Z</dcterms:modified>
</cp:coreProperties>
</file>