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ntracts\documents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E29" i="3" l="1"/>
  <c r="G29" i="3"/>
  <c r="I29" i="3"/>
  <c r="K29" i="3"/>
  <c r="D29" i="3"/>
  <c r="E16" i="3"/>
  <c r="G16" i="3"/>
  <c r="I16" i="3"/>
  <c r="K16" i="3"/>
  <c r="D16" i="3"/>
</calcChain>
</file>

<file path=xl/sharedStrings.xml><?xml version="1.0" encoding="utf-8"?>
<sst xmlns="http://schemas.openxmlformats.org/spreadsheetml/2006/main" count="77" uniqueCount="32">
  <si>
    <t>Item</t>
  </si>
  <si>
    <t>Quantity</t>
  </si>
  <si>
    <t>Price</t>
  </si>
  <si>
    <t>Extension</t>
  </si>
  <si>
    <t>DATE: 4/7/22</t>
  </si>
  <si>
    <t>CONTRACT NO.  8860</t>
  </si>
  <si>
    <t/>
  </si>
  <si>
    <t>Greener Valley Landscaping, Inc.</t>
  </si>
  <si>
    <t>Section B:  Proposal Page - Yahara Place Park Improvements</t>
  </si>
  <si>
    <t>10911 - MOBILIZATION - LUMP SUM</t>
  </si>
  <si>
    <t>20101 - EXCAVATION CUT - S.Y.</t>
  </si>
  <si>
    <t>20221 - TOPSOIL (24" DEPTH) - S.Y.</t>
  </si>
  <si>
    <t>20236 - HEAVY RIPRAP- GLACIAL FIELDSTONE - TON</t>
  </si>
  <si>
    <t>20241 - RIPRAP FILTER FABRIC, TYPE HR - S.Y.</t>
  </si>
  <si>
    <t>20701 - TERRACE SEEDING - SY</t>
  </si>
  <si>
    <t xml:space="preserve">21017 - SILT SOCK (8 INCH)- COMPLETE - L.F. </t>
  </si>
  <si>
    <t>21062 - EROSION MATTING, CLASS 1, URBAN TYPE B - S.Y.</t>
  </si>
  <si>
    <t xml:space="preserve">21302 - CONSTRUCTION FENCING (PLASTIC) - L.F. </t>
  </si>
  <si>
    <t>Section B:  Proposal Page - Tenney Park Improvements</t>
  </si>
  <si>
    <t>20101 - EXCAVATION CUT - C.Y.</t>
  </si>
  <si>
    <t xml:space="preserve">20303 - SAWCUT ASPHALT PAVEMENT - L.F. </t>
  </si>
  <si>
    <t>30301 - 5" CONCRETE SIDEWALK - S.F.</t>
  </si>
  <si>
    <t>30504 - REMOVE EXISTING ASPHALT SIDEWALK - S.F.</t>
  </si>
  <si>
    <t>40102 - CRUSHED AGGREGATE BASE COURSE, GRADATION NO. 2 OR NO. 3 - TON</t>
  </si>
  <si>
    <t>19 Items</t>
  </si>
  <si>
    <t>Totals</t>
  </si>
  <si>
    <t xml:space="preserve">    Subtotal</t>
  </si>
  <si>
    <t>R. G. Huston Co., Inc.</t>
  </si>
  <si>
    <t>Raymond P. Cattell, Inc.</t>
  </si>
  <si>
    <t>S&amp;L Underground, Inc.</t>
  </si>
  <si>
    <t>Madison Commercial Landscapes Inc.</t>
  </si>
  <si>
    <t>FEMA SHORELINE REPAIRS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</si>
</sst>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1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0" fillId="0" borderId="0" xfId="0" applyFill="1" applyBorder="1"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0" fillId="0" borderId="0" xfId="0" applyBorder="1" applyAlignment="1">
      <alignment vertical="center"/>
      <protection locked="0"/>
    </xf>
    <xf numFmtId="0" fontId="3" fillId="0" borderId="0" xfId="0" applyFont="1" applyFill="1" applyBorder="1" applyAlignment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1" fillId="3" borderId="0" xfId="0" applyFont="1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workbookViewId="0">
      <selection activeCell="A2" sqref="A2"/>
    </sheetView>
  </sheetViews>
  <sheetFormatPr defaultRowHeight="12.75" x14ac:dyDescent="0.2"/>
  <cols>
    <col min="1" max="1" width="48.140625" style="6" customWidth="1"/>
    <col min="2" max="2" width="10" style="4" customWidth="1"/>
    <col min="3" max="3" width="11.28515625" style="5" bestFit="1" customWidth="1"/>
    <col min="4" max="4" width="12.85546875" style="5" bestFit="1" customWidth="1"/>
    <col min="5" max="5" width="13.42578125" style="5" customWidth="1"/>
    <col min="6" max="6" width="12.7109375" style="5" hidden="1" customWidth="1"/>
    <col min="7" max="7" width="13.28515625" style="5" customWidth="1"/>
    <col min="8" max="8" width="12.28515625" style="5" hidden="1" customWidth="1"/>
    <col min="9" max="9" width="12.28515625" style="5" bestFit="1" customWidth="1"/>
    <col min="10" max="10" width="14" style="5" hidden="1" customWidth="1"/>
    <col min="11" max="11" width="12.28515625" style="5" bestFit="1" customWidth="1"/>
    <col min="12" max="12" width="14" style="5" hidden="1" customWidth="1"/>
    <col min="13" max="13" width="12.28515625" style="5" bestFit="1" customWidth="1"/>
    <col min="14" max="14" width="14" style="5" customWidth="1"/>
    <col min="15" max="15" width="12.28515625" style="5" bestFit="1" customWidth="1"/>
    <col min="16" max="16" width="14" style="5" bestFit="1" customWidth="1"/>
    <col min="17" max="24" width="14" style="5" customWidth="1"/>
  </cols>
  <sheetData>
    <row r="1" spans="1:26" s="11" customFormat="1" ht="32.25" customHeight="1" x14ac:dyDescent="0.2">
      <c r="A1" s="10" t="s">
        <v>31</v>
      </c>
      <c r="B1" s="10"/>
      <c r="C1" s="10"/>
      <c r="D1" s="10"/>
      <c r="E1" s="10"/>
      <c r="F1" s="10"/>
    </row>
    <row r="2" spans="1:26" x14ac:dyDescent="0.2">
      <c r="A2" s="2" t="s">
        <v>5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6" x14ac:dyDescent="0.2">
      <c r="A3" s="6" t="s">
        <v>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6" s="14" customFormat="1" ht="55.5" customHeight="1" x14ac:dyDescent="0.2">
      <c r="A4" s="12" t="s">
        <v>6</v>
      </c>
      <c r="B4" s="13" t="s">
        <v>6</v>
      </c>
      <c r="C4" s="20" t="s">
        <v>30</v>
      </c>
      <c r="D4" s="20"/>
      <c r="E4" s="13" t="s">
        <v>7</v>
      </c>
      <c r="F4" s="13" t="s">
        <v>6</v>
      </c>
      <c r="G4" s="13" t="s">
        <v>29</v>
      </c>
      <c r="H4" s="13" t="s">
        <v>6</v>
      </c>
      <c r="I4" s="13" t="s">
        <v>28</v>
      </c>
      <c r="J4" s="13" t="s">
        <v>6</v>
      </c>
      <c r="K4" s="13" t="s">
        <v>27</v>
      </c>
      <c r="L4" s="13" t="s">
        <v>6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6" x14ac:dyDescent="0.2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 s="3" t="s">
        <v>2</v>
      </c>
      <c r="J5" s="3" t="s">
        <v>3</v>
      </c>
      <c r="K5" s="3" t="s">
        <v>2</v>
      </c>
      <c r="L5" s="3" t="s">
        <v>3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5.5" x14ac:dyDescent="0.2">
      <c r="A6" s="8" t="s">
        <v>8</v>
      </c>
      <c r="B6" t="s">
        <v>6</v>
      </c>
      <c r="C6" t="s">
        <v>6</v>
      </c>
      <c r="D6" t="s">
        <v>6</v>
      </c>
      <c r="E6" t="s">
        <v>6</v>
      </c>
      <c r="F6" t="s">
        <v>6</v>
      </c>
      <c r="G6" t="s">
        <v>6</v>
      </c>
      <c r="H6" t="s">
        <v>6</v>
      </c>
      <c r="I6" t="s">
        <v>6</v>
      </c>
      <c r="J6" t="s">
        <v>6</v>
      </c>
      <c r="K6" t="s">
        <v>6</v>
      </c>
      <c r="L6" t="s">
        <v>6</v>
      </c>
      <c r="M6"/>
      <c r="N6"/>
      <c r="O6"/>
      <c r="P6"/>
    </row>
    <row r="7" spans="1:26" x14ac:dyDescent="0.2">
      <c r="A7" s="6" t="s">
        <v>9</v>
      </c>
      <c r="B7" s="4">
        <v>1</v>
      </c>
      <c r="C7" s="5">
        <v>4000</v>
      </c>
      <c r="D7" s="5">
        <v>4000</v>
      </c>
      <c r="E7" s="5">
        <v>4000</v>
      </c>
      <c r="F7" s="5">
        <v>4000</v>
      </c>
      <c r="G7" s="5">
        <v>7281</v>
      </c>
      <c r="H7" s="5">
        <v>7281</v>
      </c>
      <c r="I7" s="5">
        <v>6500</v>
      </c>
      <c r="J7" s="5">
        <v>6500</v>
      </c>
      <c r="K7" s="5">
        <v>5000</v>
      </c>
      <c r="L7" s="5">
        <v>5000</v>
      </c>
    </row>
    <row r="8" spans="1:26" x14ac:dyDescent="0.2">
      <c r="A8" s="6" t="s">
        <v>10</v>
      </c>
      <c r="B8" s="4">
        <v>1</v>
      </c>
      <c r="C8" s="5">
        <v>400</v>
      </c>
      <c r="D8" s="5">
        <v>400</v>
      </c>
      <c r="E8" s="5">
        <v>200</v>
      </c>
      <c r="F8" s="5">
        <v>200</v>
      </c>
      <c r="G8" s="5">
        <v>365</v>
      </c>
      <c r="H8" s="5">
        <v>365</v>
      </c>
      <c r="I8" s="5">
        <v>100</v>
      </c>
      <c r="J8" s="5">
        <v>100</v>
      </c>
      <c r="K8" s="5">
        <v>3000</v>
      </c>
      <c r="L8" s="5">
        <v>3000</v>
      </c>
    </row>
    <row r="9" spans="1:26" x14ac:dyDescent="0.2">
      <c r="A9" s="6" t="s">
        <v>11</v>
      </c>
      <c r="B9" s="4">
        <v>8</v>
      </c>
      <c r="C9" s="5">
        <v>50</v>
      </c>
      <c r="D9" s="5">
        <v>400</v>
      </c>
      <c r="E9" s="5">
        <v>50</v>
      </c>
      <c r="F9" s="5">
        <v>400</v>
      </c>
      <c r="G9" s="5">
        <v>190</v>
      </c>
      <c r="H9" s="5">
        <v>1520</v>
      </c>
      <c r="I9" s="5">
        <v>100</v>
      </c>
      <c r="J9" s="5">
        <v>800</v>
      </c>
      <c r="K9" s="5">
        <v>130</v>
      </c>
      <c r="L9" s="5">
        <v>1040</v>
      </c>
    </row>
    <row r="10" spans="1:26" ht="12.75" customHeight="1" x14ac:dyDescent="0.2">
      <c r="A10" s="6" t="s">
        <v>12</v>
      </c>
      <c r="B10" s="4">
        <v>36</v>
      </c>
      <c r="C10" s="5">
        <v>115</v>
      </c>
      <c r="D10" s="5">
        <v>4140</v>
      </c>
      <c r="E10" s="5">
        <v>110</v>
      </c>
      <c r="F10" s="5">
        <v>3960</v>
      </c>
      <c r="G10" s="5">
        <v>127</v>
      </c>
      <c r="H10" s="5">
        <v>4572</v>
      </c>
      <c r="I10" s="5">
        <v>150</v>
      </c>
      <c r="J10" s="5">
        <v>5400</v>
      </c>
      <c r="K10" s="5">
        <v>280</v>
      </c>
      <c r="L10" s="5">
        <v>10080</v>
      </c>
    </row>
    <row r="11" spans="1:26" x14ac:dyDescent="0.2">
      <c r="A11" s="6" t="s">
        <v>13</v>
      </c>
      <c r="B11" s="4">
        <v>34</v>
      </c>
      <c r="C11" s="5">
        <v>10</v>
      </c>
      <c r="D11" s="5">
        <v>340</v>
      </c>
      <c r="E11" s="5">
        <v>10</v>
      </c>
      <c r="F11" s="5">
        <v>340</v>
      </c>
      <c r="G11" s="5">
        <v>2</v>
      </c>
      <c r="H11" s="5">
        <v>68</v>
      </c>
      <c r="I11" s="5">
        <v>10</v>
      </c>
      <c r="J11" s="5">
        <v>340</v>
      </c>
      <c r="K11" s="5">
        <v>35</v>
      </c>
      <c r="L11" s="5">
        <v>1190</v>
      </c>
    </row>
    <row r="12" spans="1:26" x14ac:dyDescent="0.2">
      <c r="A12" s="6" t="s">
        <v>14</v>
      </c>
      <c r="B12" s="4">
        <v>8</v>
      </c>
      <c r="C12" s="5">
        <v>5</v>
      </c>
      <c r="D12" s="5">
        <v>40</v>
      </c>
      <c r="E12" s="5">
        <v>20</v>
      </c>
      <c r="F12" s="5">
        <v>160</v>
      </c>
      <c r="G12" s="5">
        <v>56.6</v>
      </c>
      <c r="H12" s="5">
        <v>452.8</v>
      </c>
      <c r="I12" s="5">
        <v>10</v>
      </c>
      <c r="J12" s="5">
        <v>80</v>
      </c>
      <c r="K12" s="5">
        <v>50</v>
      </c>
      <c r="L12" s="5">
        <v>400</v>
      </c>
    </row>
    <row r="13" spans="1:26" x14ac:dyDescent="0.2">
      <c r="A13" s="6" t="s">
        <v>15</v>
      </c>
      <c r="B13" s="4">
        <v>100</v>
      </c>
      <c r="C13" s="5">
        <v>8</v>
      </c>
      <c r="D13" s="5">
        <v>800</v>
      </c>
      <c r="E13" s="5">
        <v>5</v>
      </c>
      <c r="F13" s="5">
        <v>500</v>
      </c>
      <c r="G13" s="5">
        <v>6.1</v>
      </c>
      <c r="H13" s="5">
        <v>610</v>
      </c>
      <c r="I13" s="5">
        <v>6</v>
      </c>
      <c r="J13" s="5">
        <v>600</v>
      </c>
      <c r="K13" s="5">
        <v>15</v>
      </c>
      <c r="L13" s="5">
        <v>1500</v>
      </c>
    </row>
    <row r="14" spans="1:26" ht="25.5" x14ac:dyDescent="0.2">
      <c r="A14" s="6" t="s">
        <v>16</v>
      </c>
      <c r="B14" s="4">
        <v>8</v>
      </c>
      <c r="C14" s="5">
        <v>8</v>
      </c>
      <c r="D14" s="5">
        <v>64</v>
      </c>
      <c r="E14" s="5">
        <v>10</v>
      </c>
      <c r="F14" s="5">
        <v>80</v>
      </c>
      <c r="G14" s="5">
        <v>43.2</v>
      </c>
      <c r="H14" s="5">
        <v>345.6</v>
      </c>
      <c r="I14" s="5">
        <v>20</v>
      </c>
      <c r="J14" s="5">
        <v>160</v>
      </c>
      <c r="K14" s="5">
        <v>40</v>
      </c>
      <c r="L14" s="5">
        <v>320</v>
      </c>
    </row>
    <row r="15" spans="1:26" x14ac:dyDescent="0.2">
      <c r="A15" s="6" t="s">
        <v>17</v>
      </c>
      <c r="B15" s="4">
        <v>85</v>
      </c>
      <c r="C15" s="5">
        <v>3</v>
      </c>
      <c r="D15" s="5">
        <v>255</v>
      </c>
      <c r="E15" s="5">
        <v>10</v>
      </c>
      <c r="F15" s="5">
        <v>850</v>
      </c>
      <c r="G15" s="5">
        <v>9</v>
      </c>
      <c r="H15" s="5">
        <v>765</v>
      </c>
      <c r="I15" s="5">
        <v>10</v>
      </c>
      <c r="J15" s="5">
        <v>850</v>
      </c>
      <c r="K15" s="5">
        <v>13</v>
      </c>
      <c r="L15" s="5">
        <v>1105</v>
      </c>
    </row>
    <row r="16" spans="1:26" x14ac:dyDescent="0.2">
      <c r="A16" s="17" t="s">
        <v>26</v>
      </c>
      <c r="B16" s="18"/>
      <c r="C16" s="19"/>
      <c r="D16" s="19">
        <f>SUM(D7:D15)</f>
        <v>10439</v>
      </c>
      <c r="E16" s="19">
        <f>SUM(F7:F15)</f>
        <v>10490</v>
      </c>
      <c r="F16" s="19"/>
      <c r="G16" s="19">
        <f>SUM(H7:H15)</f>
        <v>15979.4</v>
      </c>
      <c r="H16" s="19"/>
      <c r="I16" s="19">
        <f>SUM(J7:J15)</f>
        <v>14830</v>
      </c>
      <c r="J16" s="19"/>
      <c r="K16" s="19">
        <f>SUM(L7:L15)</f>
        <v>23635</v>
      </c>
      <c r="X16"/>
    </row>
    <row r="18" spans="1:24" ht="25.5" x14ac:dyDescent="0.2">
      <c r="A18" s="8" t="s">
        <v>18</v>
      </c>
      <c r="B18" s="4" t="s">
        <v>6</v>
      </c>
      <c r="C18" s="5" t="s">
        <v>6</v>
      </c>
      <c r="D18" s="5" t="s">
        <v>6</v>
      </c>
      <c r="E18" s="5" t="s">
        <v>6</v>
      </c>
      <c r="F18" s="5" t="s">
        <v>6</v>
      </c>
      <c r="G18" s="5" t="s">
        <v>6</v>
      </c>
      <c r="H18" s="5" t="s">
        <v>6</v>
      </c>
      <c r="I18" s="5" t="s">
        <v>6</v>
      </c>
      <c r="J18" s="5" t="s">
        <v>6</v>
      </c>
      <c r="K18" s="5" t="s">
        <v>6</v>
      </c>
      <c r="L18" s="5" t="s">
        <v>6</v>
      </c>
    </row>
    <row r="19" spans="1:24" x14ac:dyDescent="0.2">
      <c r="A19" s="6" t="s">
        <v>9</v>
      </c>
      <c r="B19" s="4">
        <v>1</v>
      </c>
      <c r="C19" s="5">
        <v>4000</v>
      </c>
      <c r="D19" s="5">
        <v>4000</v>
      </c>
      <c r="E19" s="5">
        <v>3600</v>
      </c>
      <c r="F19" s="5">
        <v>3600</v>
      </c>
      <c r="G19" s="5">
        <v>3407</v>
      </c>
      <c r="H19" s="5">
        <v>3407</v>
      </c>
      <c r="I19" s="5">
        <v>6500</v>
      </c>
      <c r="J19" s="5">
        <v>6500</v>
      </c>
      <c r="K19" s="5">
        <v>5000</v>
      </c>
      <c r="L19" s="5">
        <v>5000</v>
      </c>
    </row>
    <row r="20" spans="1:24" x14ac:dyDescent="0.2">
      <c r="A20" s="6" t="s">
        <v>19</v>
      </c>
      <c r="B20" s="4">
        <v>5</v>
      </c>
      <c r="C20" s="5">
        <v>120</v>
      </c>
      <c r="D20" s="5">
        <v>600</v>
      </c>
      <c r="E20" s="5">
        <v>50</v>
      </c>
      <c r="F20" s="5">
        <v>250</v>
      </c>
      <c r="G20" s="5">
        <v>159</v>
      </c>
      <c r="H20" s="5">
        <v>795</v>
      </c>
      <c r="I20" s="5">
        <v>100</v>
      </c>
      <c r="J20" s="5">
        <v>500</v>
      </c>
      <c r="K20" s="5">
        <v>600</v>
      </c>
      <c r="L20" s="5">
        <v>3000</v>
      </c>
    </row>
    <row r="21" spans="1:24" ht="12.75" customHeight="1" x14ac:dyDescent="0.2">
      <c r="A21" s="6" t="s">
        <v>12</v>
      </c>
      <c r="B21" s="4">
        <v>3.5</v>
      </c>
      <c r="C21" s="5">
        <v>250</v>
      </c>
      <c r="D21" s="5">
        <v>875</v>
      </c>
      <c r="E21" s="5">
        <v>200</v>
      </c>
      <c r="F21" s="5">
        <v>700</v>
      </c>
      <c r="G21" s="5">
        <v>347</v>
      </c>
      <c r="H21" s="5">
        <v>1214.5</v>
      </c>
      <c r="I21" s="5">
        <v>300</v>
      </c>
      <c r="J21" s="5">
        <v>1050</v>
      </c>
      <c r="K21" s="5">
        <v>600</v>
      </c>
      <c r="L21" s="5">
        <v>2100</v>
      </c>
    </row>
    <row r="22" spans="1:24" x14ac:dyDescent="0.2">
      <c r="A22" s="6" t="s">
        <v>13</v>
      </c>
      <c r="B22" s="4">
        <v>6</v>
      </c>
      <c r="C22" s="5">
        <v>15</v>
      </c>
      <c r="D22" s="5">
        <v>90</v>
      </c>
      <c r="E22" s="5">
        <v>20</v>
      </c>
      <c r="F22" s="5">
        <v>120</v>
      </c>
      <c r="G22" s="5">
        <v>2</v>
      </c>
      <c r="H22" s="5">
        <v>12</v>
      </c>
      <c r="I22" s="5">
        <v>10</v>
      </c>
      <c r="J22" s="5">
        <v>60</v>
      </c>
      <c r="K22" s="5">
        <v>35</v>
      </c>
      <c r="L22" s="5">
        <v>210</v>
      </c>
    </row>
    <row r="23" spans="1:24" x14ac:dyDescent="0.2">
      <c r="A23" s="6" t="s">
        <v>20</v>
      </c>
      <c r="B23" s="4">
        <v>18</v>
      </c>
      <c r="C23" s="5">
        <v>19</v>
      </c>
      <c r="D23" s="5">
        <v>342</v>
      </c>
      <c r="E23" s="5">
        <v>40</v>
      </c>
      <c r="F23" s="5">
        <v>720</v>
      </c>
      <c r="G23" s="5">
        <v>5.0999999999999996</v>
      </c>
      <c r="H23" s="5">
        <v>91.8</v>
      </c>
      <c r="I23" s="5">
        <v>10</v>
      </c>
      <c r="J23" s="5">
        <v>180</v>
      </c>
      <c r="K23" s="5">
        <v>5</v>
      </c>
      <c r="L23" s="5">
        <v>90</v>
      </c>
    </row>
    <row r="24" spans="1:24" x14ac:dyDescent="0.2">
      <c r="A24" s="6" t="s">
        <v>14</v>
      </c>
      <c r="B24" s="4">
        <v>7</v>
      </c>
      <c r="C24" s="5">
        <v>5</v>
      </c>
      <c r="D24" s="5">
        <v>35</v>
      </c>
      <c r="E24" s="5">
        <v>30</v>
      </c>
      <c r="F24" s="5">
        <v>210</v>
      </c>
      <c r="G24" s="5">
        <v>100</v>
      </c>
      <c r="H24" s="5">
        <v>700</v>
      </c>
      <c r="I24" s="5">
        <v>10</v>
      </c>
      <c r="J24" s="5">
        <v>70</v>
      </c>
      <c r="K24" s="5">
        <v>50</v>
      </c>
      <c r="L24" s="5">
        <v>350</v>
      </c>
    </row>
    <row r="25" spans="1:24" x14ac:dyDescent="0.2">
      <c r="A25" s="6" t="s">
        <v>15</v>
      </c>
      <c r="B25" s="4">
        <v>100</v>
      </c>
      <c r="C25" s="5">
        <v>8</v>
      </c>
      <c r="D25" s="5">
        <v>800</v>
      </c>
      <c r="E25" s="5">
        <v>5</v>
      </c>
      <c r="F25" s="5">
        <v>500</v>
      </c>
      <c r="G25" s="5">
        <v>6.3</v>
      </c>
      <c r="H25" s="5">
        <v>630</v>
      </c>
      <c r="I25" s="5">
        <v>6</v>
      </c>
      <c r="J25" s="5">
        <v>600</v>
      </c>
      <c r="K25" s="5">
        <v>15</v>
      </c>
      <c r="L25" s="5">
        <v>1500</v>
      </c>
    </row>
    <row r="26" spans="1:24" x14ac:dyDescent="0.2">
      <c r="A26" s="6" t="s">
        <v>21</v>
      </c>
      <c r="B26" s="4">
        <v>90</v>
      </c>
      <c r="C26" s="5">
        <v>18</v>
      </c>
      <c r="D26" s="5">
        <v>1620</v>
      </c>
      <c r="E26" s="5">
        <v>30</v>
      </c>
      <c r="F26" s="5">
        <v>2700</v>
      </c>
      <c r="G26" s="5">
        <v>15.4</v>
      </c>
      <c r="H26" s="5">
        <v>1386</v>
      </c>
      <c r="I26" s="5">
        <v>90</v>
      </c>
      <c r="J26" s="5">
        <v>8100</v>
      </c>
      <c r="K26" s="5">
        <v>35</v>
      </c>
      <c r="L26" s="5">
        <v>3150</v>
      </c>
    </row>
    <row r="27" spans="1:24" ht="25.5" x14ac:dyDescent="0.2">
      <c r="A27" s="6" t="s">
        <v>22</v>
      </c>
      <c r="B27" s="4">
        <v>78</v>
      </c>
      <c r="C27" s="5">
        <v>10</v>
      </c>
      <c r="D27" s="5">
        <v>780</v>
      </c>
      <c r="E27" s="5">
        <v>12</v>
      </c>
      <c r="F27" s="5">
        <v>936</v>
      </c>
      <c r="G27" s="5">
        <v>6</v>
      </c>
      <c r="H27" s="5">
        <v>468</v>
      </c>
      <c r="I27" s="5">
        <v>10</v>
      </c>
      <c r="J27" s="5">
        <v>780</v>
      </c>
      <c r="K27" s="5">
        <v>11</v>
      </c>
      <c r="L27" s="5">
        <v>858</v>
      </c>
    </row>
    <row r="28" spans="1:24" ht="25.5" x14ac:dyDescent="0.2">
      <c r="A28" s="6" t="s">
        <v>23</v>
      </c>
      <c r="B28" s="4">
        <v>1.5</v>
      </c>
      <c r="C28" s="5">
        <v>150</v>
      </c>
      <c r="D28" s="5">
        <v>225</v>
      </c>
      <c r="E28" s="5">
        <v>60</v>
      </c>
      <c r="F28" s="5">
        <v>90</v>
      </c>
      <c r="G28" s="5">
        <v>100</v>
      </c>
      <c r="H28" s="5">
        <v>150</v>
      </c>
      <c r="I28" s="5">
        <v>100</v>
      </c>
      <c r="J28" s="5">
        <v>150</v>
      </c>
      <c r="K28" s="5">
        <v>900</v>
      </c>
      <c r="L28" s="5">
        <v>1350</v>
      </c>
    </row>
    <row r="29" spans="1:24" x14ac:dyDescent="0.2">
      <c r="A29" s="17" t="s">
        <v>26</v>
      </c>
      <c r="B29" s="18"/>
      <c r="C29" s="19"/>
      <c r="D29" s="19">
        <f>SUM(D19:D28)</f>
        <v>9367</v>
      </c>
      <c r="E29" s="19">
        <f t="shared" ref="E29" si="0">SUM(F19:F28)</f>
        <v>9826</v>
      </c>
      <c r="F29" s="19"/>
      <c r="G29" s="19">
        <f t="shared" ref="G29" si="1">SUM(H19:H28)</f>
        <v>8854.2999999999993</v>
      </c>
      <c r="H29" s="19"/>
      <c r="I29" s="19">
        <f t="shared" ref="I29" si="2">SUM(J19:J28)</f>
        <v>17990</v>
      </c>
      <c r="J29" s="19"/>
      <c r="K29" s="19">
        <f t="shared" ref="K29" si="3">SUM(L19:L28)</f>
        <v>17608</v>
      </c>
      <c r="X29"/>
    </row>
    <row r="31" spans="1:24" x14ac:dyDescent="0.2">
      <c r="A31" s="7" t="s">
        <v>24</v>
      </c>
      <c r="B31" s="15" t="s">
        <v>25</v>
      </c>
      <c r="C31" s="16" t="s">
        <v>6</v>
      </c>
      <c r="D31" s="16">
        <v>19806</v>
      </c>
      <c r="E31" s="16">
        <v>20316</v>
      </c>
      <c r="F31" s="16" t="s">
        <v>6</v>
      </c>
      <c r="G31" s="16">
        <v>24833.7</v>
      </c>
      <c r="H31" s="16" t="s">
        <v>6</v>
      </c>
      <c r="I31" s="16">
        <v>32820</v>
      </c>
      <c r="J31" s="16" t="s">
        <v>6</v>
      </c>
      <c r="K31" s="16">
        <v>41243</v>
      </c>
      <c r="X31"/>
    </row>
    <row r="36" ht="12.75" customHeight="1" x14ac:dyDescent="0.2"/>
    <row r="43" ht="12.75" customHeight="1" x14ac:dyDescent="0.2"/>
  </sheetData>
  <mergeCells count="1">
    <mergeCell ref="C4:D4"/>
  </mergeCells>
  <pageMargins left="0.75" right="0.75" top="1" bottom="1" header="0.5" footer="0.5"/>
  <pageSetup scale="90" orientation="landscape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2022-04-07T20:07:13Z</cp:lastPrinted>
  <dcterms:created xsi:type="dcterms:W3CDTF">2015-05-08T19:48:04Z</dcterms:created>
  <dcterms:modified xsi:type="dcterms:W3CDTF">2022-04-07T20:51:41Z</dcterms:modified>
</cp:coreProperties>
</file>