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2nd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<sst xmlns="http://schemas.openxmlformats.org/spreadsheetml/2006/main" count="79" uniqueCount="21">
  <si>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</si>
  <si>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</si>
  <si>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</si>
  <si>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</si>
  <si>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</si>
  <si>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</si>
  <si>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</si>
  <si>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</si>
  <si>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</si>
  <si>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</si>
  <si>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</si>
  <si>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</si>
  <si>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</si>
  <si>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</si>
  <si>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</si>
  <si>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</si>
  <si>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</si>
  <si>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</si>
  <si>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</si>
  <si>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</si>
  <si>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7/6/2021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</si>
</sst>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D13" sqref="D13"/>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2104</v>
      </c>
      <c r="C3" s="9">
        <f t="shared" ref="C3:E3" si="0">C35+C19</f>
        <v>2443</v>
      </c>
      <c r="D3" s="9">
        <f t="shared" si="0"/>
        <v>0</v>
      </c>
      <c r="E3" s="9">
        <f t="shared" si="0"/>
        <v>0</v>
      </c>
      <c r="F3" s="1">
        <f>SUM(B3:E3)</f>
        <v>4547</v>
      </c>
      <c r="G3" s="2">
        <f>F3/$F$6</f>
        <v>0.62795194033973212</v>
      </c>
      <c r="H3" s="1"/>
      <c r="I3" s="1"/>
      <c r="J3" s="1"/>
      <c r="K3" s="1"/>
      <c r="L3" s="1"/>
      <c r="M3" s="1"/>
      <c r="N3" s="1"/>
      <c r="O3" s="1"/>
      <c r="P3" s="1"/>
      <c r="Q3" s="1"/>
      <c r="R3" s="1"/>
    </row>
    <row r="4" spans="1:18" x14ac:dyDescent="0.25">
      <c r="A4" t="s">
        <v>9</v>
      </c>
      <c r="B4" s="9">
        <f t="shared" ref="B4:E5" si="1">B36+B20</f>
        <v>1210</v>
      </c>
      <c r="C4" s="9">
        <f t="shared" si="1"/>
        <v>1478</v>
      </c>
      <c r="D4" s="9">
        <f t="shared" si="1"/>
        <v>0</v>
      </c>
      <c r="E4" s="9">
        <f t="shared" si="1"/>
        <v>0</v>
      </c>
      <c r="F4" s="1">
        <f t="shared" ref="F4:F5" si="2">SUM(B4:E4)</f>
        <v>2688</v>
      </c>
      <c r="G4" s="2">
        <f t="shared" ref="G4:G6" si="3">F4/$F$6</f>
        <v>0.37121944482806241</v>
      </c>
      <c r="H4" s="1"/>
      <c r="I4" s="1"/>
      <c r="J4" s="1"/>
      <c r="K4" s="1"/>
      <c r="L4" s="1"/>
      <c r="M4" s="1"/>
      <c r="N4" s="1"/>
      <c r="O4" s="1"/>
      <c r="P4" s="1"/>
      <c r="Q4" s="1"/>
      <c r="R4" s="1"/>
    </row>
    <row r="5" spans="1:18" x14ac:dyDescent="0.25">
      <c r="A5" t="s">
        <v>10</v>
      </c>
      <c r="B5" s="9">
        <f t="shared" si="1"/>
        <v>2</v>
      </c>
      <c r="C5" s="9">
        <f t="shared" si="1"/>
        <v>4</v>
      </c>
      <c r="D5" s="9">
        <f t="shared" si="1"/>
        <v>0</v>
      </c>
      <c r="E5" s="9">
        <f t="shared" si="1"/>
        <v>0</v>
      </c>
      <c r="F5" s="1">
        <f t="shared" si="2"/>
        <v>6</v>
      </c>
      <c r="G5" s="2">
        <f t="shared" si="3"/>
        <v>8.2861483220549644E-4</v>
      </c>
      <c r="H5" s="1"/>
      <c r="I5" s="1"/>
      <c r="J5" s="1"/>
      <c r="K5" s="1"/>
      <c r="L5" s="1"/>
      <c r="M5" s="1"/>
      <c r="N5" s="1"/>
      <c r="O5" s="1"/>
      <c r="P5" s="1"/>
      <c r="Q5" s="1"/>
      <c r="R5" s="1"/>
    </row>
    <row r="6" spans="1:18" x14ac:dyDescent="0.25">
      <c r="A6" s="4" t="s">
        <v>5</v>
      </c>
      <c r="B6" s="5">
        <f>SUM(B3:B5)</f>
        <v>3316</v>
      </c>
      <c r="C6" s="5">
        <f t="shared" ref="C6:E6" si="4">SUM(C3:C5)</f>
        <v>3925</v>
      </c>
      <c r="D6" s="5">
        <f t="shared" si="4"/>
        <v>0</v>
      </c>
      <c r="E6" s="5">
        <f t="shared" si="4"/>
        <v>0</v>
      </c>
      <c r="F6" s="5">
        <f t="shared" ref="F6" si="5">SUM(F3:F5)</f>
        <v>7241</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113</v>
      </c>
      <c r="C9" s="1">
        <f t="shared" ref="C9:E14" si="6">C41+C25</f>
        <v>151</v>
      </c>
      <c r="D9" s="1">
        <f t="shared" si="6"/>
        <v>0</v>
      </c>
      <c r="E9" s="1">
        <f t="shared" si="6"/>
        <v>0</v>
      </c>
      <c r="F9" s="1">
        <f>SUM(B9:E9)</f>
        <v>264</v>
      </c>
      <c r="G9" s="2">
        <f>F9/$F$15</f>
        <v>3.6459052617041847E-2</v>
      </c>
      <c r="H9" s="1"/>
      <c r="I9" s="1"/>
      <c r="J9" s="1"/>
      <c r="K9" s="1"/>
      <c r="L9" s="1"/>
      <c r="M9" s="1"/>
      <c r="N9" s="1"/>
      <c r="O9" s="1"/>
      <c r="P9" s="1"/>
      <c r="Q9" s="1"/>
      <c r="R9" s="1"/>
    </row>
    <row r="10" spans="1:18" x14ac:dyDescent="0.25">
      <c r="A10" t="s">
        <v>12</v>
      </c>
      <c r="B10" s="9">
        <f t="shared" ref="B10:B14" si="7">B42+B26</f>
        <v>1123</v>
      </c>
      <c r="C10" s="1">
        <f t="shared" si="6"/>
        <v>1144</v>
      </c>
      <c r="D10" s="1">
        <f t="shared" si="6"/>
        <v>0</v>
      </c>
      <c r="E10" s="1">
        <f t="shared" si="6"/>
        <v>0</v>
      </c>
      <c r="F10" s="1">
        <f t="shared" ref="F10:F14" si="8">SUM(B10:E10)</f>
        <v>2267</v>
      </c>
      <c r="G10" s="2">
        <f t="shared" ref="G10:G15" si="9">F10/$F$15</f>
        <v>0.31307830410164345</v>
      </c>
      <c r="H10" s="1"/>
      <c r="I10" s="1"/>
      <c r="J10" s="1"/>
      <c r="K10" s="1"/>
      <c r="L10" s="1"/>
      <c r="M10" s="1"/>
      <c r="N10" s="1"/>
      <c r="O10" s="1"/>
      <c r="P10" s="1"/>
      <c r="Q10" s="1"/>
      <c r="R10" s="1"/>
    </row>
    <row r="11" spans="1:18" x14ac:dyDescent="0.25">
      <c r="A11" t="s">
        <v>14</v>
      </c>
      <c r="B11" s="9">
        <f t="shared" si="7"/>
        <v>339</v>
      </c>
      <c r="C11" s="1">
        <f t="shared" si="6"/>
        <v>448</v>
      </c>
      <c r="D11" s="1">
        <f t="shared" si="6"/>
        <v>0</v>
      </c>
      <c r="E11" s="1">
        <f t="shared" si="6"/>
        <v>0</v>
      </c>
      <c r="F11" s="1">
        <f t="shared" si="8"/>
        <v>787</v>
      </c>
      <c r="G11" s="2">
        <f t="shared" si="9"/>
        <v>0.10868664549095429</v>
      </c>
      <c r="H11" s="1"/>
      <c r="I11" s="1"/>
      <c r="J11" s="1"/>
      <c r="K11" s="1"/>
      <c r="L11" s="1"/>
      <c r="M11" s="1"/>
      <c r="N11" s="1"/>
      <c r="O11" s="1"/>
      <c r="P11" s="1"/>
      <c r="Q11" s="1"/>
      <c r="R11" s="1"/>
    </row>
    <row r="12" spans="1:18" x14ac:dyDescent="0.25">
      <c r="A12" t="s">
        <v>13</v>
      </c>
      <c r="B12" s="9">
        <f t="shared" si="7"/>
        <v>21</v>
      </c>
      <c r="C12" s="1">
        <f t="shared" si="6"/>
        <v>16</v>
      </c>
      <c r="D12" s="1">
        <f t="shared" si="6"/>
        <v>0</v>
      </c>
      <c r="E12" s="1">
        <f t="shared" si="6"/>
        <v>0</v>
      </c>
      <c r="F12" s="1">
        <f t="shared" si="8"/>
        <v>37</v>
      </c>
      <c r="G12" s="2">
        <f t="shared" si="9"/>
        <v>5.1097914652672282E-3</v>
      </c>
      <c r="H12" s="1"/>
      <c r="I12" s="1"/>
      <c r="J12" s="1"/>
      <c r="K12" s="1"/>
      <c r="L12" s="1"/>
      <c r="M12" s="1"/>
      <c r="N12" s="1"/>
      <c r="O12" s="1"/>
      <c r="P12" s="1"/>
      <c r="Q12" s="1"/>
      <c r="R12" s="1"/>
    </row>
    <row r="13" spans="1:18" x14ac:dyDescent="0.25">
      <c r="A13" s="8" t="s">
        <v>17</v>
      </c>
      <c r="B13" s="9">
        <f t="shared" si="7"/>
        <v>77</v>
      </c>
      <c r="C13" s="1">
        <f t="shared" si="6"/>
        <v>133</v>
      </c>
      <c r="D13" s="1">
        <f t="shared" si="6"/>
        <v>0</v>
      </c>
      <c r="E13" s="1">
        <f t="shared" si="6"/>
        <v>0</v>
      </c>
      <c r="F13" s="1">
        <f t="shared" si="8"/>
        <v>210</v>
      </c>
      <c r="G13" s="2">
        <f t="shared" si="9"/>
        <v>2.9001519127192378E-2</v>
      </c>
      <c r="H13" s="1"/>
      <c r="I13" s="1"/>
      <c r="J13" s="1"/>
      <c r="K13" s="1"/>
      <c r="L13" s="1"/>
      <c r="M13" s="1"/>
      <c r="N13" s="1"/>
      <c r="O13" s="1"/>
      <c r="P13" s="1"/>
      <c r="Q13" s="1"/>
      <c r="R13" s="1"/>
    </row>
    <row r="14" spans="1:18" x14ac:dyDescent="0.25">
      <c r="A14" s="3" t="s">
        <v>19</v>
      </c>
      <c r="B14" s="9">
        <f t="shared" si="7"/>
        <v>1643</v>
      </c>
      <c r="C14" s="1">
        <f t="shared" si="6"/>
        <v>2033</v>
      </c>
      <c r="D14" s="1">
        <f t="shared" si="6"/>
        <v>0</v>
      </c>
      <c r="E14" s="1">
        <f t="shared" si="6"/>
        <v>0</v>
      </c>
      <c r="F14" s="1">
        <f t="shared" si="8"/>
        <v>3676</v>
      </c>
      <c r="G14" s="2">
        <f t="shared" si="9"/>
        <v>0.50766468719790081</v>
      </c>
      <c r="H14" s="1"/>
      <c r="I14" s="1"/>
      <c r="J14" s="1"/>
      <c r="K14" s="1"/>
      <c r="L14" s="1"/>
      <c r="M14" s="1"/>
      <c r="N14" s="1"/>
      <c r="O14" s="1"/>
      <c r="P14" s="1"/>
      <c r="Q14" s="1"/>
      <c r="R14" s="1"/>
    </row>
    <row r="15" spans="1:18" x14ac:dyDescent="0.25">
      <c r="A15" s="4" t="s">
        <v>5</v>
      </c>
      <c r="B15" s="5">
        <f>SUM(B9:B14)</f>
        <v>3316</v>
      </c>
      <c r="C15" s="5">
        <f t="shared" ref="C15:F15" si="10">SUM(C9:C14)</f>
        <v>3925</v>
      </c>
      <c r="D15" s="5">
        <f t="shared" si="10"/>
        <v>0</v>
      </c>
      <c r="E15" s="5">
        <f t="shared" si="10"/>
        <v>0</v>
      </c>
      <c r="F15" s="5">
        <f t="shared" si="10"/>
        <v>7241</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1297</v>
      </c>
      <c r="C19" s="1">
        <v>1473</v>
      </c>
      <c r="D19" s="1"/>
      <c r="E19" s="1"/>
      <c r="F19" s="1">
        <f>SUM(B19:E19)</f>
        <v>2770</v>
      </c>
      <c r="G19" s="2">
        <f>F19/$F$22</f>
        <v>0.65670934091986721</v>
      </c>
    </row>
    <row r="20" spans="1:7" x14ac:dyDescent="0.25">
      <c r="A20" t="s">
        <v>9</v>
      </c>
      <c r="B20" s="1">
        <v>653</v>
      </c>
      <c r="C20" s="1">
        <v>793</v>
      </c>
      <c r="D20" s="1"/>
      <c r="E20" s="1"/>
      <c r="F20" s="1">
        <f t="shared" ref="F20:F21" si="11">SUM(B20:E20)</f>
        <v>1446</v>
      </c>
      <c r="G20" s="2">
        <f t="shared" ref="G20:G21" si="12">F20/$F$22</f>
        <v>0.34281650071123754</v>
      </c>
    </row>
    <row r="21" spans="1:7" x14ac:dyDescent="0.25">
      <c r="A21" t="s">
        <v>10</v>
      </c>
      <c r="B21" s="1">
        <v>1</v>
      </c>
      <c r="C21" s="1">
        <v>1</v>
      </c>
      <c r="D21" s="1"/>
      <c r="E21" s="1"/>
      <c r="F21" s="1">
        <f t="shared" si="11"/>
        <v>2</v>
      </c>
      <c r="G21" s="2">
        <f t="shared" si="12"/>
        <v>4.74158368895211E-4</v>
      </c>
    </row>
    <row r="22" spans="1:7" x14ac:dyDescent="0.25">
      <c r="A22" s="4" t="s">
        <v>5</v>
      </c>
      <c r="B22" s="5">
        <f>SUM(B19:B21)</f>
        <v>1951</v>
      </c>
      <c r="C22" s="5">
        <f t="shared" ref="C22" si="13">SUM(C19:C21)</f>
        <v>2267</v>
      </c>
      <c r="D22" s="5">
        <f t="shared" ref="D22" si="14">SUM(D19:D21)</f>
        <v>0</v>
      </c>
      <c r="E22" s="5">
        <f t="shared" ref="E22" si="15">SUM(E19:E21)</f>
        <v>0</v>
      </c>
      <c r="F22" s="5">
        <f t="shared" ref="F22" si="16">SUM(F19:F21)</f>
        <v>4218</v>
      </c>
      <c r="G22" s="7">
        <f>SUBTOTAL(109,G19:G21)</f>
        <v>1</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59</v>
      </c>
      <c r="C25" s="1">
        <v>69</v>
      </c>
      <c r="D25" s="1"/>
      <c r="E25" s="1"/>
      <c r="F25" s="1">
        <f>SUM(B25:E25)</f>
        <v>128</v>
      </c>
      <c r="G25" s="2">
        <f>F25/$F$31</f>
        <v>3.0346135609293504E-2</v>
      </c>
    </row>
    <row r="26" spans="1:7" x14ac:dyDescent="0.25">
      <c r="A26" t="s">
        <v>12</v>
      </c>
      <c r="B26" s="1">
        <v>670</v>
      </c>
      <c r="C26" s="1">
        <v>667</v>
      </c>
      <c r="D26" s="1"/>
      <c r="E26" s="1"/>
      <c r="F26" s="1">
        <f t="shared" ref="F26:F30" si="17">SUM(B26:E26)</f>
        <v>1337</v>
      </c>
      <c r="G26" s="2">
        <f t="shared" ref="G26:G30" si="18">F26/$F$31</f>
        <v>0.31697486960644855</v>
      </c>
    </row>
    <row r="27" spans="1:7" x14ac:dyDescent="0.25">
      <c r="A27" t="s">
        <v>14</v>
      </c>
      <c r="B27" s="1">
        <v>211</v>
      </c>
      <c r="C27" s="1">
        <v>275</v>
      </c>
      <c r="D27" s="1"/>
      <c r="E27" s="1"/>
      <c r="F27" s="1">
        <f t="shared" si="17"/>
        <v>486</v>
      </c>
      <c r="G27" s="2">
        <f t="shared" si="18"/>
        <v>0.11522048364153627</v>
      </c>
    </row>
    <row r="28" spans="1:7" x14ac:dyDescent="0.25">
      <c r="A28" t="s">
        <v>13</v>
      </c>
      <c r="B28" s="1">
        <v>17</v>
      </c>
      <c r="C28" s="1">
        <v>12</v>
      </c>
      <c r="D28" s="1"/>
      <c r="E28" s="1"/>
      <c r="F28" s="1">
        <f t="shared" si="17"/>
        <v>29</v>
      </c>
      <c r="G28" s="2">
        <f t="shared" si="18"/>
        <v>6.8752963489805592E-3</v>
      </c>
    </row>
    <row r="29" spans="1:7" x14ac:dyDescent="0.25">
      <c r="A29" s="8" t="s">
        <v>17</v>
      </c>
      <c r="B29" s="1">
        <v>41</v>
      </c>
      <c r="C29" s="1">
        <v>71</v>
      </c>
      <c r="D29" s="1"/>
      <c r="E29" s="1"/>
      <c r="F29" s="1">
        <f t="shared" si="17"/>
        <v>112</v>
      </c>
      <c r="G29" s="2">
        <f t="shared" si="18"/>
        <v>2.6552868658131817E-2</v>
      </c>
    </row>
    <row r="30" spans="1:7" x14ac:dyDescent="0.25">
      <c r="A30" s="3" t="s">
        <v>19</v>
      </c>
      <c r="B30" s="1">
        <v>953</v>
      </c>
      <c r="C30" s="1">
        <v>1173</v>
      </c>
      <c r="D30" s="1"/>
      <c r="E30" s="1"/>
      <c r="F30" s="1">
        <f t="shared" si="17"/>
        <v>2126</v>
      </c>
      <c r="G30" s="2">
        <f t="shared" si="18"/>
        <v>0.50403034613560926</v>
      </c>
    </row>
    <row r="31" spans="1:7" x14ac:dyDescent="0.25">
      <c r="A31" s="4" t="s">
        <v>5</v>
      </c>
      <c r="B31" s="5">
        <f>SUM(B25:B30)</f>
        <v>1951</v>
      </c>
      <c r="C31" s="5">
        <f t="shared" ref="C31" si="19">SUM(C25:C30)</f>
        <v>2267</v>
      </c>
      <c r="D31" s="5">
        <f t="shared" ref="D31" si="20">SUM(D25:D30)</f>
        <v>0</v>
      </c>
      <c r="E31" s="5">
        <f t="shared" ref="E31" si="21">SUM(E25:E30)</f>
        <v>0</v>
      </c>
      <c r="F31" s="5">
        <f t="shared" ref="F31" si="22">SUM(F25:F30)</f>
        <v>4218</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807</v>
      </c>
      <c r="C35" s="1">
        <v>970</v>
      </c>
      <c r="D35" s="1"/>
      <c r="E35" s="1"/>
      <c r="F35" s="1">
        <f>SUM(B35:E35)</f>
        <v>1777</v>
      </c>
      <c r="G35" s="2">
        <f>F35/$F$38</f>
        <v>0.58782666225603708</v>
      </c>
    </row>
    <row r="36" spans="1:7" x14ac:dyDescent="0.25">
      <c r="A36" t="s">
        <v>9</v>
      </c>
      <c r="B36" s="1">
        <v>557</v>
      </c>
      <c r="C36" s="1">
        <v>685</v>
      </c>
      <c r="D36" s="1"/>
      <c r="E36" s="1"/>
      <c r="F36" s="1">
        <f t="shared" ref="F36:F37" si="23">SUM(B36:E36)</f>
        <v>1242</v>
      </c>
      <c r="G36" s="2">
        <f t="shared" ref="G36:G37" si="24">F36/$F$38</f>
        <v>0.4108501488587496</v>
      </c>
    </row>
    <row r="37" spans="1:7" x14ac:dyDescent="0.25">
      <c r="A37" t="s">
        <v>10</v>
      </c>
      <c r="B37" s="1">
        <v>1</v>
      </c>
      <c r="C37" s="1">
        <v>3</v>
      </c>
      <c r="D37" s="1"/>
      <c r="E37" s="1"/>
      <c r="F37" s="1">
        <f t="shared" si="23"/>
        <v>4</v>
      </c>
      <c r="G37" s="2">
        <f t="shared" si="24"/>
        <v>1.3231888852133643E-3</v>
      </c>
    </row>
    <row r="38" spans="1:7" x14ac:dyDescent="0.25">
      <c r="A38" s="4" t="s">
        <v>5</v>
      </c>
      <c r="B38" s="5">
        <f>SUM(B35:B37)</f>
        <v>1365</v>
      </c>
      <c r="C38" s="5">
        <f t="shared" ref="C38" si="25">SUM(C35:C37)</f>
        <v>1658</v>
      </c>
      <c r="D38" s="5">
        <f t="shared" ref="D38" si="26">SUM(D35:D37)</f>
        <v>0</v>
      </c>
      <c r="E38" s="5">
        <f t="shared" ref="E38" si="27">SUM(E35:E37)</f>
        <v>0</v>
      </c>
      <c r="F38" s="5">
        <f t="shared" ref="F38" si="28">SUM(F35:F37)</f>
        <v>3023</v>
      </c>
      <c r="G38" s="7">
        <f>SUBTOTAL(109,G35:G37)</f>
        <v>1</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54</v>
      </c>
      <c r="C41" s="1">
        <v>82</v>
      </c>
      <c r="D41" s="1"/>
      <c r="E41" s="1"/>
      <c r="F41" s="1">
        <f>SUM(B41:E41)</f>
        <v>136</v>
      </c>
      <c r="G41" s="2">
        <f>F41/$F$47</f>
        <v>4.4988422097254385E-2</v>
      </c>
    </row>
    <row r="42" spans="1:7" x14ac:dyDescent="0.25">
      <c r="A42" t="s">
        <v>12</v>
      </c>
      <c r="B42" s="1">
        <v>453</v>
      </c>
      <c r="C42" s="1">
        <v>477</v>
      </c>
      <c r="D42" s="1"/>
      <c r="E42" s="1"/>
      <c r="F42" s="1">
        <f t="shared" ref="F42:F46" si="29">SUM(B42:E42)</f>
        <v>930</v>
      </c>
      <c r="G42" s="2">
        <f t="shared" ref="G42:G46" si="30">F42/$F$47</f>
        <v>0.30764141581210719</v>
      </c>
    </row>
    <row r="43" spans="1:7" x14ac:dyDescent="0.25">
      <c r="A43" t="s">
        <v>14</v>
      </c>
      <c r="B43" s="1">
        <v>128</v>
      </c>
      <c r="C43" s="1">
        <v>173</v>
      </c>
      <c r="D43" s="1"/>
      <c r="E43" s="1"/>
      <c r="F43" s="1">
        <f t="shared" si="29"/>
        <v>301</v>
      </c>
      <c r="G43" s="2">
        <f t="shared" si="30"/>
        <v>9.9569963612305662E-2</v>
      </c>
    </row>
    <row r="44" spans="1:7" x14ac:dyDescent="0.25">
      <c r="A44" t="s">
        <v>13</v>
      </c>
      <c r="B44" s="1">
        <v>4</v>
      </c>
      <c r="C44" s="1">
        <v>4</v>
      </c>
      <c r="D44" s="1"/>
      <c r="E44" s="1"/>
      <c r="F44" s="1">
        <f t="shared" si="29"/>
        <v>8</v>
      </c>
      <c r="G44" s="2">
        <f t="shared" si="30"/>
        <v>2.6463777704267286E-3</v>
      </c>
    </row>
    <row r="45" spans="1:7" x14ac:dyDescent="0.25">
      <c r="A45" s="8" t="s">
        <v>17</v>
      </c>
      <c r="B45" s="1">
        <v>36</v>
      </c>
      <c r="C45" s="1">
        <v>62</v>
      </c>
      <c r="D45" s="1"/>
      <c r="E45" s="1"/>
      <c r="F45" s="1">
        <f t="shared" si="29"/>
        <v>98</v>
      </c>
      <c r="G45" s="2">
        <f t="shared" si="30"/>
        <v>3.2418127687727422E-2</v>
      </c>
    </row>
    <row r="46" spans="1:7" x14ac:dyDescent="0.25">
      <c r="A46" s="3" t="s">
        <v>19</v>
      </c>
      <c r="B46" s="1">
        <v>690</v>
      </c>
      <c r="C46" s="1">
        <v>860</v>
      </c>
      <c r="D46" s="1"/>
      <c r="E46" s="1"/>
      <c r="F46" s="1">
        <f t="shared" si="29"/>
        <v>1550</v>
      </c>
      <c r="G46" s="2">
        <f t="shared" si="30"/>
        <v>0.51273569302017863</v>
      </c>
    </row>
    <row r="47" spans="1:7" x14ac:dyDescent="0.25">
      <c r="A47" s="4" t="s">
        <v>5</v>
      </c>
      <c r="B47" s="5">
        <f>SUM(B41:B46)</f>
        <v>1365</v>
      </c>
      <c r="C47" s="5">
        <f t="shared" ref="C47" si="31">SUM(C41:C46)</f>
        <v>1658</v>
      </c>
      <c r="D47" s="5">
        <f t="shared" ref="D47" si="32">SUM(D41:D46)</f>
        <v>0</v>
      </c>
      <c r="E47" s="5">
        <f t="shared" ref="E47" si="33">SUM(E41:E46)</f>
        <v>0</v>
      </c>
      <c r="F47" s="5">
        <f t="shared" ref="F47" si="34">SUM(F41:F46)</f>
        <v>3023</v>
      </c>
      <c r="G47" s="6">
        <f>SUBTOTAL(109,G41:G46)</f>
        <v>1</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2021-07-14T20:24:53Z</dcterms:modified>
</cp:coreProperties>
</file>