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'A'!$A$1:$J$303</definedName>
    <definedName name="_xlnm.Print_Titles" localSheetId="0">'A'!$1:$13</definedName>
    <definedName name="TEST">'A'!$A$1:$J$13</definedName>
  </definedNames>
  <calcPr fullCalcOnLoad="1"/>
</workbook>
</file>

<file path=xl/sharedStrings.xml><?xml version="1.0" encoding="utf-8"?>
<sst xmlns="http://schemas.openxmlformats.org/spreadsheetml/2006/main" count="599" uniqueCount="227">
  <si>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</si>
  <si>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</si>
  <si>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</si>
  <si>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</si>
  <si>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</si>
  <si>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</si>
  <si>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</si>
  <si>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</si>
  <si>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</si>
  <si>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</si>
  <si>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</si>
  <si>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</si>
  <si>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</si>
  <si>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</si>
  <si>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 SUM</t>
  </si>
  <si>
    <t>CHIP SEALING 2013 - EAST</t>
  </si>
  <si>
    <t>ACCOUNT NO.   CS53-54472-810358-00-53W1481</t>
  </si>
  <si>
    <t>STREETS ACCOUNT NO. GN01-54317-634403-00-6319000</t>
  </si>
  <si>
    <t>CONTRACT NO. 6989</t>
  </si>
  <si>
    <t>BID OPENING:    APRIL 12, 2013</t>
  </si>
  <si>
    <t>=====================================</t>
  </si>
  <si>
    <t>ALEXANDRIA LN</t>
  </si>
  <si>
    <t>FAIRFAX LN</t>
  </si>
  <si>
    <t>MC LEAN DR</t>
  </si>
  <si>
    <t>AMSTERDAM AVE</t>
  </si>
  <si>
    <t>ELLEN AVE</t>
  </si>
  <si>
    <t>PAINTED POST DR</t>
  </si>
  <si>
    <t>ANGEL CREST WAY</t>
  </si>
  <si>
    <t>ACADEMY DR</t>
  </si>
  <si>
    <t>HALO LN</t>
  </si>
  <si>
    <t>ANVIL LN</t>
  </si>
  <si>
    <t>RUSTIC WOODS DR</t>
  </si>
  <si>
    <t>FORGE DR</t>
  </si>
  <si>
    <t>BANNER CIR</t>
  </si>
  <si>
    <t>EAGLES PERCH DR</t>
  </si>
  <si>
    <t>CUL DE SAC</t>
  </si>
  <si>
    <t>BAUTISTA DR</t>
  </si>
  <si>
    <t>WINDMILL WAY</t>
  </si>
  <si>
    <t>CANYON PKWY</t>
  </si>
  <si>
    <t>BAY RIDGE RD</t>
  </si>
  <si>
    <t>BELLINGRATH ST</t>
  </si>
  <si>
    <t>EAGLE CAVE DR</t>
  </si>
  <si>
    <t>SLEDDING PKWY</t>
  </si>
  <si>
    <t>BELLOWS CIR</t>
  </si>
  <si>
    <t>S THOMPSON DR</t>
  </si>
  <si>
    <t>E END</t>
  </si>
  <si>
    <t>BLACKSMITH LN</t>
  </si>
  <si>
    <t>OXBOW BND</t>
  </si>
  <si>
    <t>BLAZING STAR DR</t>
  </si>
  <si>
    <t>PRAIRIE DOCK DR</t>
  </si>
  <si>
    <t>DAIRY DR</t>
  </si>
  <si>
    <t>BLISS ST</t>
  </si>
  <si>
    <t>BRANDENBURG WAY</t>
  </si>
  <si>
    <t>TREICHEL ST</t>
  </si>
  <si>
    <t>FREEDOM RING RD</t>
  </si>
  <si>
    <t>255 FT NW OF TRECHEL ST</t>
  </si>
  <si>
    <t>BROOKINS CT</t>
  </si>
  <si>
    <t>BUCHNER CT</t>
  </si>
  <si>
    <t>FREESE LN</t>
  </si>
  <si>
    <t>CALICO DR</t>
  </si>
  <si>
    <t>MARSH RD</t>
  </si>
  <si>
    <t>DREAM LN</t>
  </si>
  <si>
    <t>SIGGELKOW RUN</t>
  </si>
  <si>
    <t>CATALINA PKWY</t>
  </si>
  <si>
    <t>CARNCROSS DR</t>
  </si>
  <si>
    <t>202 FT W OF BELLINGRATH ST</t>
  </si>
  <si>
    <t>COTTONTAIL TRL</t>
  </si>
  <si>
    <t>E BUCKEYE RD</t>
  </si>
  <si>
    <t>155 FT E OF MC LEAN DR</t>
  </si>
  <si>
    <t>CULPEPPER LN</t>
  </si>
  <si>
    <t>LANGLEY LN</t>
  </si>
  <si>
    <t>157 FT E OF DELL DR</t>
  </si>
  <si>
    <t>AGRICULTURE DR</t>
  </si>
  <si>
    <t>FEMRITE DR</t>
  </si>
  <si>
    <t>DANIELS ST</t>
  </si>
  <si>
    <t>PFLAUM RD</t>
  </si>
  <si>
    <t>DAY TRIPPER DR</t>
  </si>
  <si>
    <t>HEY JUDE LN</t>
  </si>
  <si>
    <t>HONEYPIE DR</t>
  </si>
  <si>
    <t>DEERWOOD DR</t>
  </si>
  <si>
    <t>W END</t>
  </si>
  <si>
    <t>BRYNWOOD DR</t>
  </si>
  <si>
    <t>DELL DR</t>
  </si>
  <si>
    <t>443 FT N OF CULPEPPER LN</t>
  </si>
  <si>
    <t>DESCHAMP CT</t>
  </si>
  <si>
    <t>STAR SPANGLED TRL</t>
  </si>
  <si>
    <t>DINAUER CT</t>
  </si>
  <si>
    <t>373 FT N OF ROANNE LN</t>
  </si>
  <si>
    <t>SIGGELKOW RD</t>
  </si>
  <si>
    <t>DROSTER RD</t>
  </si>
  <si>
    <t>DUSTIN LN</t>
  </si>
  <si>
    <t>ROANNE LN</t>
  </si>
  <si>
    <t>E BROADWAY</t>
  </si>
  <si>
    <t>DUTCH MILL RD</t>
  </si>
  <si>
    <t>1694 FT E OF DUTCH MILL RD</t>
  </si>
  <si>
    <t>EAGLE SUMMIT CT</t>
  </si>
  <si>
    <t>OAK CREEK DR</t>
  </si>
  <si>
    <t>180 FT E TO END</t>
  </si>
  <si>
    <t>EAGLES PERCH CIR</t>
  </si>
  <si>
    <t>VALOR WAY</t>
  </si>
  <si>
    <t>EASTRIDGE CT</t>
  </si>
  <si>
    <t>ELDORADO LN</t>
  </si>
  <si>
    <t>ACEWOOD BLVD</t>
  </si>
  <si>
    <t>TIMOTHY AVE</t>
  </si>
  <si>
    <t>COTTAGE GROVE RD</t>
  </si>
  <si>
    <t>ELLESTAD DR</t>
  </si>
  <si>
    <t>FAIRFAX CT</t>
  </si>
  <si>
    <t>FREDERICKSBURG CT</t>
  </si>
  <si>
    <t>FERRIS AVE</t>
  </si>
  <si>
    <t>685 FT E OF ACEWOOD BLVD</t>
  </si>
  <si>
    <t>FORGE CT</t>
  </si>
  <si>
    <t>204 FT N OF WOODGLEN TRL</t>
  </si>
  <si>
    <t>FREDERICKSBURG LN</t>
  </si>
  <si>
    <t>GALLEON RUN</t>
  </si>
  <si>
    <t>TRADEWINDS PKWY</t>
  </si>
  <si>
    <t>476 FT S OF TRADEWINDS PKWY</t>
  </si>
  <si>
    <t>GLORY CT</t>
  </si>
  <si>
    <t>GRAFTON RD</t>
  </si>
  <si>
    <t>PELICAN CIR</t>
  </si>
  <si>
    <t>TWILIGHT TRL</t>
  </si>
  <si>
    <t>YESTERDAY DR</t>
  </si>
  <si>
    <t>141 FT S OF DAY TRIPPER DR</t>
  </si>
  <si>
    <t>HOMBERG LN</t>
  </si>
  <si>
    <t>STARKER AVE</t>
  </si>
  <si>
    <t>FT S OF DAY TRIPPER DR</t>
  </si>
  <si>
    <t>HONOR CT</t>
  </si>
  <si>
    <t>IMAGINE ST</t>
  </si>
  <si>
    <t>JAARSMA CT</t>
  </si>
  <si>
    <t>N END</t>
  </si>
  <si>
    <t>KANAZAWA CIR</t>
  </si>
  <si>
    <t>KINGS MILL CIR</t>
  </si>
  <si>
    <t>KINGS MILL WAY</t>
  </si>
  <si>
    <t>KIPP CIR</t>
  </si>
  <si>
    <t>KIPP ST</t>
  </si>
  <si>
    <t>535 FT S OF KIPP CIR</t>
  </si>
  <si>
    <t>KIRKWOOD CT</t>
  </si>
  <si>
    <t>UNITY WAY</t>
  </si>
  <si>
    <t>LEESBURG WAY</t>
  </si>
  <si>
    <t>MANASSAS TRL</t>
  </si>
  <si>
    <t>LEONA CT</t>
  </si>
  <si>
    <t>TARRAGON  DR</t>
  </si>
  <si>
    <t>S END</t>
  </si>
  <si>
    <t>LYNCHBURG TRL</t>
  </si>
  <si>
    <t>MARG ST</t>
  </si>
  <si>
    <t>MARSH CT</t>
  </si>
  <si>
    <t>MCLEAN DR</t>
  </si>
  <si>
    <t>MEADOWLARK DR</t>
  </si>
  <si>
    <t>138 FT N OF IRONWOOD CIR</t>
  </si>
  <si>
    <t>MEREDITHE AVE</t>
  </si>
  <si>
    <t>FLEETWOOD AVE</t>
  </si>
  <si>
    <t>MILLPOND RD</t>
  </si>
  <si>
    <t>272 FT W OF SAVANNAH RD</t>
  </si>
  <si>
    <t>USH 12 &amp; 18</t>
  </si>
  <si>
    <t>MUSTANG WAY</t>
  </si>
  <si>
    <t>VONDRON RD</t>
  </si>
  <si>
    <t>OWL CREEK DR</t>
  </si>
  <si>
    <t>VOGES RD</t>
  </si>
  <si>
    <t>OXBOW BEND</t>
  </si>
  <si>
    <t>WAGON TRL</t>
  </si>
  <si>
    <t>OXBOW CT</t>
  </si>
  <si>
    <t>413 FT W OF AMSTERDAM AVE</t>
  </si>
  <si>
    <t>PEBBLEBROOK DR</t>
  </si>
  <si>
    <t>SANDLEWOOD CIR</t>
  </si>
  <si>
    <t>HOLLYBROOK CT</t>
  </si>
  <si>
    <t>PENNY LN</t>
  </si>
  <si>
    <t>PROGRESS RD</t>
  </si>
  <si>
    <t>1170 FT S OF TOMPKINS DR</t>
  </si>
  <si>
    <t>RANKIN RD</t>
  </si>
  <si>
    <t>148 FT E TO CPL</t>
  </si>
  <si>
    <t>65 FT W OF SIGGELKOW RUN</t>
  </si>
  <si>
    <t>REEF CT</t>
  </si>
  <si>
    <t>RUSTIC RIDGE CT</t>
  </si>
  <si>
    <t>RUSTIC WOODS CT</t>
  </si>
  <si>
    <t>IRONGATE DR</t>
  </si>
  <si>
    <t>S STOUGHTON RD SERVICE RD (E)</t>
  </si>
  <si>
    <t>SANDPIPER LN</t>
  </si>
  <si>
    <t>SAVANNAH RD</t>
  </si>
  <si>
    <t>EVAN ACRES RD</t>
  </si>
  <si>
    <t>SCHUTTE DR</t>
  </si>
  <si>
    <t>160 FT W OF BELLINGRATH ST</t>
  </si>
  <si>
    <t>SECRET GARDEN ALLEY</t>
  </si>
  <si>
    <t>SECRET GARDEN DR</t>
  </si>
  <si>
    <t>SEIFERTH RD</t>
  </si>
  <si>
    <t>TOMPKINS DR</t>
  </si>
  <si>
    <t>SHERVEN DR</t>
  </si>
  <si>
    <t>SPLINT RD</t>
  </si>
  <si>
    <t>STEINHAUER TRL</t>
  </si>
  <si>
    <t>STONEHAVEN DR</t>
  </si>
  <si>
    <t>TARRAGON DR</t>
  </si>
  <si>
    <t>DONDEE RD</t>
  </si>
  <si>
    <t>TERMINAL DR</t>
  </si>
  <si>
    <t>TERN CIR</t>
  </si>
  <si>
    <t>JOYLYNNE DR</t>
  </si>
  <si>
    <t>CAMDEN RD</t>
  </si>
  <si>
    <t>S DUTCH MILL RD</t>
  </si>
  <si>
    <t>643 FT E OF GALLEON RUN</t>
  </si>
  <si>
    <t>VIENNA CIR</t>
  </si>
  <si>
    <t>VIENNA LN</t>
  </si>
  <si>
    <t>VINJE CT</t>
  </si>
  <si>
    <t>WOODGLEN CT</t>
  </si>
  <si>
    <t>WOODGLEN TRL</t>
  </si>
  <si>
    <t>WORLD DAIRY DR</t>
  </si>
  <si>
    <t>128 FT W OF HEY JUDE LN</t>
  </si>
  <si>
    <t>INLET PROTECTION TYPE D - COMPLETE(UNDISTRIBUTED)</t>
  </si>
  <si>
    <t>EACH</t>
  </si>
  <si>
    <t>SUBTOTALS</t>
  </si>
  <si>
    <t>============================================</t>
  </si>
  <si>
    <t>ALDER RD</t>
  </si>
  <si>
    <t>CRESTVIEW DR</t>
  </si>
  <si>
    <t>BRYN TREM RD</t>
  </si>
  <si>
    <t>212 FT W OF ALDER RD</t>
  </si>
  <si>
    <t>HERRO LN</t>
  </si>
  <si>
    <t>DIXIE LN</t>
  </si>
  <si>
    <t>GLENVIEW DR</t>
  </si>
  <si>
    <t>275 FT N OF WOODLAWN DR</t>
  </si>
  <si>
    <t>PARKVIEW DR</t>
  </si>
  <si>
    <t>GROVELAND TER</t>
  </si>
  <si>
    <t>MALDWYN LN</t>
  </si>
  <si>
    <t>MONONA DR</t>
  </si>
  <si>
    <t>CONTRACT TOTALS</t>
  </si>
  <si>
    <t>=</t>
  </si>
  <si>
    <t>SCOTT CONSTRUCTION,</t>
  </si>
  <si>
    <t>INC.</t>
  </si>
  <si>
    <t>FAHRNER</t>
  </si>
  <si>
    <t>ASPHALT</t>
  </si>
  <si>
    <t>SEALERS,</t>
  </si>
  <si>
    <t>LLC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</si>
</sst>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55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55" applyFont="1" applyFill="1" applyBorder="1" applyAlignment="1" applyProtection="1" quotePrefix="1">
      <alignment horizontal="left"/>
      <protection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/>
      <protection/>
    </xf>
    <xf numFmtId="4" fontId="40" fillId="0" borderId="0" xfId="42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Border="1" applyAlignment="1" applyProtection="1">
      <alignment/>
      <protection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7" fontId="40" fillId="0" borderId="0" xfId="44" applyNumberFormat="1" applyFont="1" applyFill="1" applyBorder="1" applyAlignment="1" applyProtection="1">
      <alignment vertical="center"/>
      <protection locked="0"/>
    </xf>
    <xf numFmtId="44" fontId="40" fillId="0" borderId="0" xfId="44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zoomScale="75" zoomScaleNormal="75" workbookViewId="0" topLeftCell="A1">
      <selection activeCell="D273" sqref="D273"/>
    </sheetView>
  </sheetViews>
  <sheetFormatPr defaultColWidth="9.7109375" defaultRowHeight="12.75"/>
  <cols>
    <col min="1" max="1" width="9.7109375" style="6" customWidth="1"/>
    <col min="2" max="4" width="39.7109375" style="6" customWidth="1"/>
    <col min="5" max="6" width="13.7109375" style="6" customWidth="1"/>
    <col min="7" max="7" width="16.7109375" style="15" customWidth="1"/>
    <col min="8" max="9" width="18.7109375" style="6" customWidth="1"/>
    <col min="10" max="10" width="18.7109375" style="6" hidden="1" customWidth="1"/>
    <col min="11" max="16384" width="9.7109375" style="6" customWidth="1"/>
  </cols>
  <sheetData>
    <row r="1" spans="1:10" s="2" customFormat="1" ht="15" customHeight="1">
      <c r="A1" s="17" t="s">
        <v>15</v>
      </c>
      <c r="B1" s="22"/>
      <c r="C1" s="22"/>
      <c r="D1" s="22"/>
      <c r="E1" s="22"/>
      <c r="F1" s="22"/>
      <c r="G1" s="22"/>
      <c r="H1" s="22"/>
      <c r="I1" s="23"/>
      <c r="J1" s="22"/>
    </row>
    <row r="2" spans="1:10" s="24" customFormat="1" ht="15" customHeight="1">
      <c r="A2" s="14" t="s">
        <v>16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24" customFormat="1" ht="15" customHeight="1">
      <c r="A3" s="14" t="s">
        <v>17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2" customFormat="1" ht="15" customHeight="1">
      <c r="A4" s="17" t="s">
        <v>18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" customHeight="1">
      <c r="A5" s="3" t="s">
        <v>19</v>
      </c>
      <c r="B5" s="3"/>
      <c r="C5" s="3"/>
      <c r="D5" s="3"/>
      <c r="E5" s="4"/>
      <c r="F5" s="4"/>
      <c r="G5" s="5"/>
      <c r="H5" s="4"/>
      <c r="I5" s="4"/>
      <c r="J5" s="4"/>
    </row>
    <row r="6" spans="1:10" ht="21.75" customHeight="1">
      <c r="A6" s="3"/>
      <c r="B6" s="3"/>
      <c r="C6" s="3"/>
      <c r="D6" s="3"/>
      <c r="E6" s="3"/>
      <c r="F6" s="3"/>
      <c r="G6" s="39"/>
      <c r="H6" s="39"/>
      <c r="I6" s="8" t="s">
        <v>223</v>
      </c>
      <c r="J6" s="9"/>
    </row>
    <row r="7" spans="1:10" ht="21.75" customHeight="1">
      <c r="A7" s="3"/>
      <c r="B7" s="3"/>
      <c r="C7" s="3"/>
      <c r="D7" s="3"/>
      <c r="E7" s="3"/>
      <c r="F7" s="3"/>
      <c r="G7" s="39"/>
      <c r="H7" s="39"/>
      <c r="I7" s="8" t="s">
        <v>224</v>
      </c>
      <c r="J7" s="9"/>
    </row>
    <row r="8" spans="1:10" ht="21.75" customHeight="1">
      <c r="A8" s="3"/>
      <c r="B8" s="3"/>
      <c r="C8" s="3"/>
      <c r="D8" s="3"/>
      <c r="E8" s="3"/>
      <c r="F8" s="3"/>
      <c r="G8" s="39" t="s">
        <v>221</v>
      </c>
      <c r="H8" s="39"/>
      <c r="I8" s="8" t="s">
        <v>225</v>
      </c>
      <c r="J8" s="9"/>
    </row>
    <row r="9" spans="1:10" ht="21.75" customHeight="1">
      <c r="A9" s="3"/>
      <c r="B9" s="3"/>
      <c r="C9" s="3"/>
      <c r="D9" s="3"/>
      <c r="E9" s="9"/>
      <c r="F9" s="9"/>
      <c r="G9" s="39" t="s">
        <v>222</v>
      </c>
      <c r="H9" s="39"/>
      <c r="I9" s="9" t="s">
        <v>226</v>
      </c>
      <c r="J9" s="9"/>
    </row>
    <row r="10" spans="1:10" ht="13.5" customHeight="1">
      <c r="A10" s="3" t="s">
        <v>0</v>
      </c>
      <c r="B10" s="3"/>
      <c r="C10" s="3"/>
      <c r="D10" s="11" t="s">
        <v>1</v>
      </c>
      <c r="E10" s="11" t="s">
        <v>1</v>
      </c>
      <c r="F10" s="11" t="s">
        <v>1</v>
      </c>
      <c r="G10" s="10" t="s">
        <v>1</v>
      </c>
      <c r="H10" s="3" t="s">
        <v>2</v>
      </c>
      <c r="I10" s="10" t="s">
        <v>1</v>
      </c>
      <c r="J10" s="3" t="s">
        <v>2</v>
      </c>
    </row>
    <row r="11" spans="1:10" ht="13.5" customHeight="1">
      <c r="A11" s="3"/>
      <c r="B11" s="3"/>
      <c r="C11" s="3"/>
      <c r="D11" s="3"/>
      <c r="E11" s="9" t="s">
        <v>3</v>
      </c>
      <c r="F11" s="3"/>
      <c r="G11" s="7" t="s">
        <v>4</v>
      </c>
      <c r="H11" s="9" t="s">
        <v>5</v>
      </c>
      <c r="I11" s="7" t="s">
        <v>4</v>
      </c>
      <c r="J11" s="9" t="s">
        <v>5</v>
      </c>
    </row>
    <row r="12" spans="1:10" ht="13.5" customHeight="1">
      <c r="A12" s="9" t="s">
        <v>6</v>
      </c>
      <c r="B12" s="9" t="s">
        <v>7</v>
      </c>
      <c r="C12" s="9"/>
      <c r="D12" s="9"/>
      <c r="E12" s="9" t="s">
        <v>8</v>
      </c>
      <c r="F12" s="9" t="s">
        <v>9</v>
      </c>
      <c r="G12" s="7" t="s">
        <v>10</v>
      </c>
      <c r="H12" s="9" t="s">
        <v>11</v>
      </c>
      <c r="I12" s="7" t="s">
        <v>10</v>
      </c>
      <c r="J12" s="9" t="s">
        <v>11</v>
      </c>
    </row>
    <row r="13" spans="1:10" ht="13.5" customHeight="1">
      <c r="A13" s="3" t="s">
        <v>12</v>
      </c>
      <c r="B13" s="3"/>
      <c r="C13" s="3"/>
      <c r="D13" s="11" t="s">
        <v>1</v>
      </c>
      <c r="E13" s="11" t="s">
        <v>1</v>
      </c>
      <c r="F13" s="11" t="s">
        <v>1</v>
      </c>
      <c r="G13" s="10" t="s">
        <v>1</v>
      </c>
      <c r="H13" s="11" t="s">
        <v>13</v>
      </c>
      <c r="I13" s="10" t="s">
        <v>1</v>
      </c>
      <c r="J13" s="11" t="s">
        <v>13</v>
      </c>
    </row>
    <row r="14" spans="1:10" ht="15.75">
      <c r="A14" s="19"/>
      <c r="B14" s="21"/>
      <c r="C14" s="21"/>
      <c r="D14" s="21"/>
      <c r="E14" s="16"/>
      <c r="F14" s="20"/>
      <c r="G14" s="13"/>
      <c r="H14" s="12"/>
      <c r="I14" s="13"/>
      <c r="J14" s="13"/>
    </row>
    <row r="15" spans="1:10" ht="15.75">
      <c r="A15" s="14" t="s">
        <v>16</v>
      </c>
      <c r="B15" s="14"/>
      <c r="C15" s="14"/>
      <c r="D15" s="14"/>
      <c r="E15" s="14"/>
      <c r="F15" s="14"/>
      <c r="G15" s="13"/>
      <c r="H15" s="12"/>
      <c r="I15" s="13"/>
      <c r="J15" s="13"/>
    </row>
    <row r="16" spans="1:10" ht="15.75">
      <c r="A16" s="25" t="s">
        <v>20</v>
      </c>
      <c r="B16" s="14"/>
      <c r="C16" s="14"/>
      <c r="D16" s="14"/>
      <c r="E16" s="14"/>
      <c r="F16" s="14"/>
      <c r="G16" s="13"/>
      <c r="H16" s="12"/>
      <c r="I16" s="13"/>
      <c r="J16" s="13"/>
    </row>
    <row r="17" spans="1:10" ht="15.75">
      <c r="A17" s="14"/>
      <c r="B17" s="14"/>
      <c r="C17" s="14"/>
      <c r="D17" s="14"/>
      <c r="E17" s="14"/>
      <c r="F17" s="14"/>
      <c r="G17" s="13"/>
      <c r="H17" s="12"/>
      <c r="I17" s="13"/>
      <c r="J17" s="13"/>
    </row>
    <row r="18" spans="1:10" ht="15.75">
      <c r="A18" s="26">
        <v>1</v>
      </c>
      <c r="B18" s="27" t="s">
        <v>21</v>
      </c>
      <c r="C18" s="27" t="s">
        <v>22</v>
      </c>
      <c r="D18" s="27" t="s">
        <v>23</v>
      </c>
      <c r="E18" s="28">
        <v>1</v>
      </c>
      <c r="F18" s="29" t="s">
        <v>14</v>
      </c>
      <c r="G18" s="13">
        <v>5722.02</v>
      </c>
      <c r="H18" s="12">
        <f>ROUND(E18*G18,2)</f>
        <v>5722.02</v>
      </c>
      <c r="I18" s="13">
        <v>5842</v>
      </c>
      <c r="J18" s="13">
        <f>I18*E18</f>
        <v>5842</v>
      </c>
    </row>
    <row r="19" spans="1:10" ht="15.75">
      <c r="A19" s="26"/>
      <c r="B19" s="27"/>
      <c r="C19" s="27"/>
      <c r="D19" s="27"/>
      <c r="E19" s="28"/>
      <c r="F19" s="29"/>
      <c r="G19" s="13"/>
      <c r="H19" s="12"/>
      <c r="I19" s="13"/>
      <c r="J19" s="13"/>
    </row>
    <row r="20" spans="1:10" ht="15.75">
      <c r="A20" s="26">
        <v>2</v>
      </c>
      <c r="B20" s="27" t="s">
        <v>24</v>
      </c>
      <c r="C20" s="27" t="s">
        <v>25</v>
      </c>
      <c r="D20" s="27" t="s">
        <v>26</v>
      </c>
      <c r="E20" s="28">
        <v>1</v>
      </c>
      <c r="F20" s="29" t="s">
        <v>14</v>
      </c>
      <c r="G20" s="13">
        <v>6851.77</v>
      </c>
      <c r="H20" s="12">
        <f>ROUND(E20*G20,2)</f>
        <v>6851.77</v>
      </c>
      <c r="I20" s="13">
        <v>7096</v>
      </c>
      <c r="J20" s="13">
        <f>I20*E20</f>
        <v>7096</v>
      </c>
    </row>
    <row r="21" spans="1:7" ht="15.75">
      <c r="A21" s="26"/>
      <c r="B21" s="27"/>
      <c r="C21" s="27"/>
      <c r="D21" s="27"/>
      <c r="E21" s="28"/>
      <c r="F21" s="29"/>
      <c r="G21" s="13"/>
    </row>
    <row r="22" spans="1:10" ht="15.75">
      <c r="A22" s="26">
        <v>3</v>
      </c>
      <c r="B22" s="27" t="s">
        <v>27</v>
      </c>
      <c r="C22" s="27" t="s">
        <v>28</v>
      </c>
      <c r="D22" s="27" t="s">
        <v>29</v>
      </c>
      <c r="E22" s="28">
        <v>1</v>
      </c>
      <c r="F22" s="29" t="s">
        <v>14</v>
      </c>
      <c r="G22" s="13">
        <v>5497.8</v>
      </c>
      <c r="H22" s="12">
        <f>ROUND(E22*G22,2)</f>
        <v>5497.8</v>
      </c>
      <c r="I22" s="13">
        <v>5517</v>
      </c>
      <c r="J22" s="13">
        <f>I22*E22</f>
        <v>5517</v>
      </c>
    </row>
    <row r="23" spans="1:7" ht="15.75">
      <c r="A23" s="26"/>
      <c r="B23" s="27"/>
      <c r="C23" s="27"/>
      <c r="D23" s="27"/>
      <c r="E23" s="28"/>
      <c r="F23" s="29"/>
      <c r="G23" s="13"/>
    </row>
    <row r="24" spans="1:10" ht="15.75">
      <c r="A24" s="26">
        <v>4</v>
      </c>
      <c r="B24" s="27" t="s">
        <v>30</v>
      </c>
      <c r="C24" s="27" t="s">
        <v>31</v>
      </c>
      <c r="D24" s="27" t="s">
        <v>32</v>
      </c>
      <c r="E24" s="28">
        <v>1</v>
      </c>
      <c r="F24" s="29" t="s">
        <v>14</v>
      </c>
      <c r="G24" s="13">
        <v>4803.57</v>
      </c>
      <c r="H24" s="12">
        <f>ROUND(E24*G24,2)</f>
        <v>4803.57</v>
      </c>
      <c r="I24" s="13">
        <v>4893</v>
      </c>
      <c r="J24" s="13">
        <f>I24*E24</f>
        <v>4893</v>
      </c>
    </row>
    <row r="25" spans="1:7" ht="15.75">
      <c r="A25" s="26"/>
      <c r="B25" s="27"/>
      <c r="C25" s="27"/>
      <c r="D25" s="27"/>
      <c r="E25" s="28"/>
      <c r="F25" s="29"/>
      <c r="G25" s="13"/>
    </row>
    <row r="26" spans="1:10" ht="15.75">
      <c r="A26" s="26">
        <v>5</v>
      </c>
      <c r="B26" s="27" t="s">
        <v>33</v>
      </c>
      <c r="C26" s="27" t="s">
        <v>34</v>
      </c>
      <c r="D26" s="27" t="s">
        <v>35</v>
      </c>
      <c r="E26" s="28">
        <v>1</v>
      </c>
      <c r="F26" s="29" t="s">
        <v>14</v>
      </c>
      <c r="G26" s="13">
        <v>1134.06</v>
      </c>
      <c r="H26" s="12">
        <f>ROUND(E26*G26,2)</f>
        <v>1134.06</v>
      </c>
      <c r="I26" s="13">
        <v>1108</v>
      </c>
      <c r="J26" s="13">
        <f>I26*E26</f>
        <v>1108</v>
      </c>
    </row>
    <row r="27" spans="1:7" ht="15.75">
      <c r="A27" s="26"/>
      <c r="B27" s="27"/>
      <c r="C27" s="27"/>
      <c r="D27" s="27"/>
      <c r="E27" s="28"/>
      <c r="F27" s="29"/>
      <c r="G27" s="13"/>
    </row>
    <row r="28" spans="1:10" ht="15.75">
      <c r="A28" s="26">
        <v>6</v>
      </c>
      <c r="B28" s="27" t="s">
        <v>36</v>
      </c>
      <c r="C28" s="27" t="s">
        <v>37</v>
      </c>
      <c r="D28" s="27" t="s">
        <v>38</v>
      </c>
      <c r="E28" s="28">
        <v>1</v>
      </c>
      <c r="F28" s="29" t="s">
        <v>14</v>
      </c>
      <c r="G28" s="13">
        <v>5109.72</v>
      </c>
      <c r="H28" s="12">
        <f>ROUND(E28*G28,2)</f>
        <v>5109.72</v>
      </c>
      <c r="I28" s="13">
        <v>4929</v>
      </c>
      <c r="J28" s="13">
        <f>I28*E28</f>
        <v>4929</v>
      </c>
    </row>
    <row r="29" spans="1:7" ht="15.75">
      <c r="A29" s="26"/>
      <c r="B29" s="27"/>
      <c r="C29" s="27"/>
      <c r="D29" s="27"/>
      <c r="E29" s="28"/>
      <c r="F29" s="29"/>
      <c r="G29" s="13"/>
    </row>
    <row r="30" spans="1:10" ht="15.75">
      <c r="A30" s="26">
        <v>7</v>
      </c>
      <c r="B30" s="27" t="s">
        <v>39</v>
      </c>
      <c r="C30" s="27" t="s">
        <v>25</v>
      </c>
      <c r="D30" s="27" t="s">
        <v>26</v>
      </c>
      <c r="E30" s="28">
        <v>1</v>
      </c>
      <c r="F30" s="29" t="s">
        <v>14</v>
      </c>
      <c r="G30" s="13">
        <v>8848.22</v>
      </c>
      <c r="H30" s="12">
        <f>ROUND(E30*G30,2)</f>
        <v>8848.22</v>
      </c>
      <c r="I30" s="13">
        <v>9209</v>
      </c>
      <c r="J30" s="13">
        <f>I30*E30</f>
        <v>9209</v>
      </c>
    </row>
    <row r="31" spans="1:7" ht="15.75">
      <c r="A31" s="26"/>
      <c r="B31" s="27"/>
      <c r="C31" s="27"/>
      <c r="D31" s="27"/>
      <c r="E31" s="28"/>
      <c r="F31" s="29"/>
      <c r="G31" s="13"/>
    </row>
    <row r="32" spans="1:10" ht="15.75">
      <c r="A32" s="26">
        <v>8</v>
      </c>
      <c r="B32" s="27" t="s">
        <v>40</v>
      </c>
      <c r="C32" s="27" t="s">
        <v>41</v>
      </c>
      <c r="D32" s="27" t="s">
        <v>42</v>
      </c>
      <c r="E32" s="28">
        <v>1</v>
      </c>
      <c r="F32" s="29" t="s">
        <v>14</v>
      </c>
      <c r="G32" s="13">
        <v>2992.53</v>
      </c>
      <c r="H32" s="12">
        <f>ROUND(E32*G32,2)</f>
        <v>2992.53</v>
      </c>
      <c r="I32" s="13">
        <v>3043</v>
      </c>
      <c r="J32" s="13">
        <f>I32*E32</f>
        <v>3043</v>
      </c>
    </row>
    <row r="33" spans="1:7" ht="15.75">
      <c r="A33" s="26"/>
      <c r="B33" s="27"/>
      <c r="C33" s="27"/>
      <c r="D33" s="27"/>
      <c r="E33" s="28"/>
      <c r="F33" s="29"/>
      <c r="G33" s="13"/>
    </row>
    <row r="34" spans="1:10" ht="15.75">
      <c r="A34" s="26">
        <v>9</v>
      </c>
      <c r="B34" s="27" t="s">
        <v>43</v>
      </c>
      <c r="C34" s="27" t="s">
        <v>44</v>
      </c>
      <c r="D34" s="27" t="s">
        <v>45</v>
      </c>
      <c r="E34" s="28">
        <v>1</v>
      </c>
      <c r="F34" s="29" t="s">
        <v>14</v>
      </c>
      <c r="G34" s="13">
        <v>2496.65</v>
      </c>
      <c r="H34" s="12">
        <f>ROUND(E34*G34,2)</f>
        <v>2496.65</v>
      </c>
      <c r="I34" s="13">
        <v>2162</v>
      </c>
      <c r="J34" s="13">
        <f>I34*E34</f>
        <v>2162</v>
      </c>
    </row>
    <row r="35" spans="1:7" ht="15.75">
      <c r="A35" s="26"/>
      <c r="B35" s="27"/>
      <c r="C35" s="27"/>
      <c r="D35" s="27"/>
      <c r="E35" s="28"/>
      <c r="F35" s="29"/>
      <c r="G35" s="13"/>
    </row>
    <row r="36" spans="1:10" ht="15.75">
      <c r="A36" s="26">
        <v>10</v>
      </c>
      <c r="B36" s="27" t="s">
        <v>46</v>
      </c>
      <c r="C36" s="27" t="s">
        <v>44</v>
      </c>
      <c r="D36" s="27" t="s">
        <v>47</v>
      </c>
      <c r="E36" s="28">
        <v>1</v>
      </c>
      <c r="F36" s="29" t="s">
        <v>14</v>
      </c>
      <c r="G36" s="13">
        <v>2358.66</v>
      </c>
      <c r="H36" s="12">
        <f>ROUND(E36*G36,2)</f>
        <v>2358.66</v>
      </c>
      <c r="I36" s="13">
        <v>2448</v>
      </c>
      <c r="J36" s="13">
        <f>I36*E36</f>
        <v>2448</v>
      </c>
    </row>
    <row r="37" spans="1:7" ht="15.75">
      <c r="A37" s="26"/>
      <c r="B37" s="27"/>
      <c r="C37" s="27"/>
      <c r="D37" s="27"/>
      <c r="E37" s="28"/>
      <c r="F37" s="29"/>
      <c r="G37" s="13"/>
    </row>
    <row r="38" spans="1:10" ht="15.75">
      <c r="A38" s="26">
        <v>11</v>
      </c>
      <c r="B38" s="27" t="s">
        <v>48</v>
      </c>
      <c r="C38" s="27" t="s">
        <v>49</v>
      </c>
      <c r="D38" s="27" t="s">
        <v>50</v>
      </c>
      <c r="E38" s="28">
        <v>1</v>
      </c>
      <c r="F38" s="29" t="s">
        <v>14</v>
      </c>
      <c r="G38" s="13">
        <v>2479.4</v>
      </c>
      <c r="H38" s="12">
        <f>ROUND(E38*G38,2)</f>
        <v>2479.4</v>
      </c>
      <c r="I38" s="13">
        <v>2537</v>
      </c>
      <c r="J38" s="13">
        <f>I38*E38</f>
        <v>2537</v>
      </c>
    </row>
    <row r="39" spans="1:7" ht="15.75">
      <c r="A39" s="26"/>
      <c r="B39" s="27"/>
      <c r="C39" s="27"/>
      <c r="D39" s="27"/>
      <c r="E39" s="28"/>
      <c r="F39" s="29"/>
      <c r="G39" s="13"/>
    </row>
    <row r="40" spans="1:10" ht="15.75">
      <c r="A40" s="26">
        <v>12</v>
      </c>
      <c r="B40" s="27" t="s">
        <v>51</v>
      </c>
      <c r="C40" s="27" t="s">
        <v>52</v>
      </c>
      <c r="D40" s="27" t="s">
        <v>53</v>
      </c>
      <c r="E40" s="28">
        <v>1</v>
      </c>
      <c r="F40" s="29" t="s">
        <v>14</v>
      </c>
      <c r="G40" s="13">
        <v>1573.88</v>
      </c>
      <c r="H40" s="12">
        <f>ROUND(E40*G40,2)</f>
        <v>1573.88</v>
      </c>
      <c r="I40" s="13">
        <v>1646</v>
      </c>
      <c r="J40" s="13">
        <f>I40*E40</f>
        <v>1646</v>
      </c>
    </row>
    <row r="41" spans="1:7" ht="15.75">
      <c r="A41" s="26"/>
      <c r="B41" s="27"/>
      <c r="C41" s="27"/>
      <c r="D41" s="27"/>
      <c r="E41" s="28"/>
      <c r="F41" s="29"/>
      <c r="G41" s="13"/>
    </row>
    <row r="42" spans="1:10" ht="15.75">
      <c r="A42" s="26">
        <v>13</v>
      </c>
      <c r="B42" s="27" t="s">
        <v>52</v>
      </c>
      <c r="C42" s="27" t="s">
        <v>54</v>
      </c>
      <c r="D42" s="27" t="s">
        <v>55</v>
      </c>
      <c r="E42" s="28">
        <v>1</v>
      </c>
      <c r="F42" s="29" t="s">
        <v>14</v>
      </c>
      <c r="G42" s="13">
        <v>11215.51</v>
      </c>
      <c r="H42" s="12">
        <f>ROUND(E42*G42,2)</f>
        <v>11215.51</v>
      </c>
      <c r="I42" s="13">
        <v>11507</v>
      </c>
      <c r="J42" s="13">
        <f>I42*E42</f>
        <v>11507</v>
      </c>
    </row>
    <row r="43" spans="1:7" ht="15.75">
      <c r="A43" s="26"/>
      <c r="B43" s="27"/>
      <c r="C43" s="27"/>
      <c r="D43" s="27"/>
      <c r="E43" s="28"/>
      <c r="F43" s="29"/>
      <c r="G43" s="13"/>
    </row>
    <row r="44" spans="1:10" ht="15.75">
      <c r="A44" s="26">
        <v>14</v>
      </c>
      <c r="B44" s="27" t="s">
        <v>56</v>
      </c>
      <c r="C44" s="27" t="s">
        <v>44</v>
      </c>
      <c r="D44" s="27" t="s">
        <v>45</v>
      </c>
      <c r="E44" s="28">
        <v>1</v>
      </c>
      <c r="F44" s="29" t="s">
        <v>14</v>
      </c>
      <c r="G44" s="13">
        <v>1142.68</v>
      </c>
      <c r="H44" s="12">
        <f>ROUND(E44*G44,2)</f>
        <v>1142.68</v>
      </c>
      <c r="I44" s="13">
        <v>2038</v>
      </c>
      <c r="J44" s="13">
        <f>I44*E44</f>
        <v>2038</v>
      </c>
    </row>
    <row r="45" spans="1:7" ht="15.75">
      <c r="A45" s="26"/>
      <c r="B45" s="27"/>
      <c r="C45" s="27"/>
      <c r="D45" s="27"/>
      <c r="E45" s="28"/>
      <c r="F45" s="29"/>
      <c r="G45" s="13"/>
    </row>
    <row r="46" spans="1:10" ht="15.75">
      <c r="A46" s="26">
        <v>15</v>
      </c>
      <c r="B46" s="27" t="s">
        <v>57</v>
      </c>
      <c r="C46" s="27" t="s">
        <v>58</v>
      </c>
      <c r="D46" s="27" t="s">
        <v>35</v>
      </c>
      <c r="E46" s="28">
        <v>1</v>
      </c>
      <c r="F46" s="29" t="s">
        <v>14</v>
      </c>
      <c r="G46" s="13">
        <v>694.23</v>
      </c>
      <c r="H46" s="12">
        <f>ROUND(E46*G46,2)</f>
        <v>694.23</v>
      </c>
      <c r="I46" s="13">
        <v>698</v>
      </c>
      <c r="J46" s="13">
        <f>I46*E46</f>
        <v>698</v>
      </c>
    </row>
    <row r="47" spans="1:7" ht="15.75">
      <c r="A47" s="26"/>
      <c r="B47" s="27"/>
      <c r="C47" s="27"/>
      <c r="D47" s="27"/>
      <c r="E47" s="28"/>
      <c r="F47" s="29"/>
      <c r="G47" s="13"/>
    </row>
    <row r="48" spans="1:10" ht="15.75">
      <c r="A48" s="26">
        <v>16</v>
      </c>
      <c r="B48" s="27" t="s">
        <v>59</v>
      </c>
      <c r="C48" s="27" t="s">
        <v>60</v>
      </c>
      <c r="D48" s="27" t="s">
        <v>61</v>
      </c>
      <c r="E48" s="28">
        <v>1</v>
      </c>
      <c r="F48" s="29" t="s">
        <v>14</v>
      </c>
      <c r="G48" s="13">
        <v>4907.06</v>
      </c>
      <c r="H48" s="12">
        <f>ROUND(E48*G48,2)</f>
        <v>4907.06</v>
      </c>
      <c r="I48" s="13">
        <v>4423</v>
      </c>
      <c r="J48" s="13">
        <f>I48*E48</f>
        <v>4423</v>
      </c>
    </row>
    <row r="49" spans="1:7" ht="15.75">
      <c r="A49" s="26"/>
      <c r="B49" s="27"/>
      <c r="C49" s="27"/>
      <c r="D49" s="27"/>
      <c r="E49" s="28"/>
      <c r="F49" s="29"/>
      <c r="G49" s="13"/>
    </row>
    <row r="50" spans="1:10" ht="15.75">
      <c r="A50" s="26">
        <v>17</v>
      </c>
      <c r="B50" s="27" t="s">
        <v>38</v>
      </c>
      <c r="C50" s="27" t="s">
        <v>62</v>
      </c>
      <c r="D50" s="27" t="s">
        <v>63</v>
      </c>
      <c r="E50" s="28">
        <v>1</v>
      </c>
      <c r="F50" s="29" t="s">
        <v>14</v>
      </c>
      <c r="G50" s="13">
        <v>9377.98</v>
      </c>
      <c r="H50" s="12">
        <f>ROUND(E50*G50,2)</f>
        <v>9377.98</v>
      </c>
      <c r="I50" s="13">
        <v>9367</v>
      </c>
      <c r="J50" s="13">
        <f>I50*E50</f>
        <v>9367</v>
      </c>
    </row>
    <row r="51" spans="1:7" ht="15.75">
      <c r="A51" s="26"/>
      <c r="B51" s="27"/>
      <c r="C51" s="27"/>
      <c r="D51" s="27"/>
      <c r="E51" s="28"/>
      <c r="F51" s="29"/>
      <c r="G51" s="13"/>
    </row>
    <row r="52" spans="1:10" ht="15.75">
      <c r="A52" s="26">
        <v>18</v>
      </c>
      <c r="B52" s="27" t="s">
        <v>64</v>
      </c>
      <c r="C52" s="27" t="s">
        <v>65</v>
      </c>
      <c r="D52" s="27" t="s">
        <v>40</v>
      </c>
      <c r="E52" s="28">
        <v>1</v>
      </c>
      <c r="F52" s="29" t="s">
        <v>14</v>
      </c>
      <c r="G52" s="13">
        <v>862.4</v>
      </c>
      <c r="H52" s="12">
        <f>ROUND(E52*G52,2)</f>
        <v>862.4</v>
      </c>
      <c r="I52" s="13">
        <v>901</v>
      </c>
      <c r="J52" s="13">
        <f>I52*E52</f>
        <v>901</v>
      </c>
    </row>
    <row r="53" spans="1:7" ht="15.75">
      <c r="A53" s="26"/>
      <c r="B53" s="27"/>
      <c r="C53" s="27"/>
      <c r="D53" s="27"/>
      <c r="E53" s="28"/>
      <c r="F53" s="29"/>
      <c r="G53" s="13"/>
    </row>
    <row r="54" spans="1:10" ht="15.75">
      <c r="A54" s="26">
        <v>19</v>
      </c>
      <c r="B54" s="27" t="s">
        <v>66</v>
      </c>
      <c r="C54" s="27" t="s">
        <v>67</v>
      </c>
      <c r="D54" s="27" t="s">
        <v>68</v>
      </c>
      <c r="E54" s="28">
        <v>1</v>
      </c>
      <c r="F54" s="29" t="s">
        <v>14</v>
      </c>
      <c r="G54" s="13">
        <v>15418.48</v>
      </c>
      <c r="H54" s="12">
        <f>ROUND(E54*G54,2)</f>
        <v>15418.48</v>
      </c>
      <c r="I54" s="13">
        <v>15889</v>
      </c>
      <c r="J54" s="13">
        <f>I54*E54</f>
        <v>15889</v>
      </c>
    </row>
    <row r="55" spans="1:7" ht="15.75">
      <c r="A55" s="26"/>
      <c r="B55" s="27"/>
      <c r="C55" s="27"/>
      <c r="D55" s="27"/>
      <c r="E55" s="28"/>
      <c r="F55" s="29"/>
      <c r="G55" s="13"/>
    </row>
    <row r="56" spans="1:10" ht="15.75">
      <c r="A56" s="26">
        <v>20</v>
      </c>
      <c r="B56" s="27" t="s">
        <v>69</v>
      </c>
      <c r="C56" s="27" t="s">
        <v>70</v>
      </c>
      <c r="D56" s="27" t="s">
        <v>71</v>
      </c>
      <c r="E56" s="28">
        <v>1</v>
      </c>
      <c r="F56" s="29" t="s">
        <v>14</v>
      </c>
      <c r="G56" s="13">
        <v>3949.79</v>
      </c>
      <c r="H56" s="12">
        <f>ROUND(E56*G56,2)</f>
        <v>3949.79</v>
      </c>
      <c r="I56" s="13">
        <v>4124</v>
      </c>
      <c r="J56" s="13">
        <f>I56*E56</f>
        <v>4124</v>
      </c>
    </row>
    <row r="57" spans="1:7" ht="15.75">
      <c r="A57" s="26"/>
      <c r="B57" s="27"/>
      <c r="C57" s="27"/>
      <c r="D57" s="27"/>
      <c r="E57" s="28"/>
      <c r="F57" s="29"/>
      <c r="G57" s="13"/>
    </row>
    <row r="58" spans="1:10" ht="15.75">
      <c r="A58" s="26">
        <v>21</v>
      </c>
      <c r="B58" s="27" t="s">
        <v>50</v>
      </c>
      <c r="C58" s="27" t="s">
        <v>72</v>
      </c>
      <c r="D58" s="27" t="s">
        <v>73</v>
      </c>
      <c r="E58" s="28">
        <v>1</v>
      </c>
      <c r="F58" s="29" t="s">
        <v>14</v>
      </c>
      <c r="G58" s="13">
        <v>15079.68</v>
      </c>
      <c r="H58" s="12">
        <f>ROUND(E58*G58,2)</f>
        <v>15079.68</v>
      </c>
      <c r="I58" s="13">
        <v>15407</v>
      </c>
      <c r="J58" s="13">
        <f>I58*E58</f>
        <v>15407</v>
      </c>
    </row>
    <row r="59" spans="1:7" ht="15.75">
      <c r="A59" s="26"/>
      <c r="B59" s="27"/>
      <c r="C59" s="27"/>
      <c r="D59" s="27"/>
      <c r="E59" s="28"/>
      <c r="F59" s="29"/>
      <c r="G59" s="13"/>
    </row>
    <row r="60" spans="1:10" ht="15.75">
      <c r="A60" s="26">
        <v>22</v>
      </c>
      <c r="B60" s="27" t="s">
        <v>74</v>
      </c>
      <c r="C60" s="27" t="s">
        <v>75</v>
      </c>
      <c r="D60" s="27" t="s">
        <v>50</v>
      </c>
      <c r="E60" s="28">
        <v>1</v>
      </c>
      <c r="F60" s="29" t="s">
        <v>14</v>
      </c>
      <c r="G60" s="13">
        <v>13000.06</v>
      </c>
      <c r="H60" s="12">
        <f>ROUND(E60*G60,2)</f>
        <v>13000.06</v>
      </c>
      <c r="I60" s="13">
        <v>13423</v>
      </c>
      <c r="J60" s="13">
        <f>I60*E60</f>
        <v>13423</v>
      </c>
    </row>
    <row r="61" spans="1:7" ht="15.75">
      <c r="A61" s="26"/>
      <c r="B61" s="27"/>
      <c r="C61" s="27"/>
      <c r="D61" s="27"/>
      <c r="E61" s="28"/>
      <c r="F61" s="29"/>
      <c r="G61" s="13"/>
    </row>
    <row r="62" spans="1:10" ht="15.75">
      <c r="A62" s="26">
        <v>23</v>
      </c>
      <c r="B62" s="27" t="s">
        <v>76</v>
      </c>
      <c r="C62" s="27" t="s">
        <v>77</v>
      </c>
      <c r="D62" s="27" t="s">
        <v>78</v>
      </c>
      <c r="E62" s="28">
        <v>1</v>
      </c>
      <c r="F62" s="29" t="s">
        <v>14</v>
      </c>
      <c r="G62" s="13">
        <v>1961.96</v>
      </c>
      <c r="H62" s="12">
        <f>ROUND(E62*G62,2)</f>
        <v>1961.96</v>
      </c>
      <c r="I62" s="13">
        <v>2033</v>
      </c>
      <c r="J62" s="13">
        <f>I62*E62</f>
        <v>2033</v>
      </c>
    </row>
    <row r="63" spans="1:7" ht="15.75">
      <c r="A63" s="26"/>
      <c r="B63" s="27"/>
      <c r="C63" s="27"/>
      <c r="D63" s="27"/>
      <c r="E63" s="28"/>
      <c r="F63" s="29"/>
      <c r="G63" s="13"/>
    </row>
    <row r="64" spans="1:10" ht="15.75">
      <c r="A64" s="26">
        <v>24</v>
      </c>
      <c r="B64" s="27" t="s">
        <v>79</v>
      </c>
      <c r="C64" s="27" t="s">
        <v>80</v>
      </c>
      <c r="D64" s="27" t="s">
        <v>81</v>
      </c>
      <c r="E64" s="28">
        <v>1</v>
      </c>
      <c r="F64" s="29" t="s">
        <v>14</v>
      </c>
      <c r="G64" s="13">
        <v>2030.95</v>
      </c>
      <c r="H64" s="12">
        <f>ROUND(E64*G64,2)</f>
        <v>2030.95</v>
      </c>
      <c r="I64" s="13">
        <v>2447</v>
      </c>
      <c r="J64" s="13">
        <f>I64*E64</f>
        <v>2447</v>
      </c>
    </row>
    <row r="65" spans="1:7" ht="15.75">
      <c r="A65" s="26"/>
      <c r="B65" s="27"/>
      <c r="C65" s="27"/>
      <c r="D65" s="27"/>
      <c r="E65" s="28"/>
      <c r="F65" s="29"/>
      <c r="G65" s="13"/>
    </row>
    <row r="66" spans="1:10" ht="15.75">
      <c r="A66" s="26">
        <v>25</v>
      </c>
      <c r="B66" s="27" t="s">
        <v>82</v>
      </c>
      <c r="C66" s="27" t="s">
        <v>66</v>
      </c>
      <c r="D66" s="27" t="s">
        <v>83</v>
      </c>
      <c r="E66" s="28">
        <v>1</v>
      </c>
      <c r="F66" s="29" t="s">
        <v>14</v>
      </c>
      <c r="G66" s="13">
        <v>9077.38</v>
      </c>
      <c r="H66" s="12">
        <f>ROUND(E66*G66,2)</f>
        <v>9077.38</v>
      </c>
      <c r="I66" s="13">
        <v>9305</v>
      </c>
      <c r="J66" s="13">
        <f>I66*E66</f>
        <v>9305</v>
      </c>
    </row>
    <row r="67" spans="1:7" ht="15.75">
      <c r="A67" s="26"/>
      <c r="B67" s="27"/>
      <c r="C67" s="27"/>
      <c r="D67" s="27"/>
      <c r="E67" s="28"/>
      <c r="F67" s="29"/>
      <c r="G67" s="13"/>
    </row>
    <row r="68" spans="1:10" ht="15.75">
      <c r="A68" s="26">
        <v>26</v>
      </c>
      <c r="B68" s="27" t="s">
        <v>84</v>
      </c>
      <c r="C68" s="27" t="s">
        <v>85</v>
      </c>
      <c r="D68" s="27" t="s">
        <v>35</v>
      </c>
      <c r="E68" s="28">
        <v>1</v>
      </c>
      <c r="F68" s="29" t="s">
        <v>14</v>
      </c>
      <c r="G68" s="13">
        <v>787.25</v>
      </c>
      <c r="H68" s="12">
        <f>ROUND(E68*G68,2)</f>
        <v>787.25</v>
      </c>
      <c r="I68" s="13">
        <v>778</v>
      </c>
      <c r="J68" s="13">
        <f>I68*E68</f>
        <v>778</v>
      </c>
    </row>
    <row r="69" spans="1:7" ht="15.75">
      <c r="A69" s="26"/>
      <c r="B69" s="27"/>
      <c r="C69" s="27"/>
      <c r="D69" s="27"/>
      <c r="E69" s="28"/>
      <c r="F69" s="29"/>
      <c r="G69" s="13"/>
    </row>
    <row r="70" spans="1:10" ht="15.75">
      <c r="A70" s="26">
        <v>27</v>
      </c>
      <c r="B70" s="27" t="s">
        <v>86</v>
      </c>
      <c r="C70" s="27" t="s">
        <v>44</v>
      </c>
      <c r="D70" s="27" t="s">
        <v>45</v>
      </c>
      <c r="E70" s="28">
        <v>1</v>
      </c>
      <c r="F70" s="29" t="s">
        <v>14</v>
      </c>
      <c r="G70" s="13">
        <v>2121.5</v>
      </c>
      <c r="H70" s="12">
        <f>ROUND(E70*G70,2)</f>
        <v>2121.5</v>
      </c>
      <c r="I70" s="13">
        <v>2491</v>
      </c>
      <c r="J70" s="13">
        <f>I70*E70</f>
        <v>2491</v>
      </c>
    </row>
    <row r="71" spans="1:7" ht="15.75">
      <c r="A71" s="26"/>
      <c r="B71" s="27"/>
      <c r="C71" s="27"/>
      <c r="D71" s="27"/>
      <c r="E71" s="28"/>
      <c r="F71" s="29"/>
      <c r="G71" s="13"/>
    </row>
    <row r="72" spans="1:10" ht="15.75">
      <c r="A72" s="26">
        <v>28</v>
      </c>
      <c r="B72" s="27" t="s">
        <v>61</v>
      </c>
      <c r="C72" s="27" t="s">
        <v>87</v>
      </c>
      <c r="D72" s="27" t="s">
        <v>88</v>
      </c>
      <c r="E72" s="28">
        <v>1</v>
      </c>
      <c r="F72" s="29" t="s">
        <v>14</v>
      </c>
      <c r="G72" s="13">
        <v>7218.29</v>
      </c>
      <c r="H72" s="12">
        <f>ROUND(E72*G72,2)</f>
        <v>7218.29</v>
      </c>
      <c r="I72" s="13">
        <v>7609</v>
      </c>
      <c r="J72" s="13">
        <f>I72*E72</f>
        <v>7609</v>
      </c>
    </row>
    <row r="73" spans="1:7" ht="15.75">
      <c r="A73" s="26"/>
      <c r="B73" s="27"/>
      <c r="C73" s="27"/>
      <c r="D73" s="27"/>
      <c r="E73" s="28"/>
      <c r="F73" s="29"/>
      <c r="G73" s="13"/>
    </row>
    <row r="74" spans="1:10" ht="15.75">
      <c r="A74" s="26">
        <v>29</v>
      </c>
      <c r="B74" s="27" t="s">
        <v>89</v>
      </c>
      <c r="C74" s="27" t="s">
        <v>44</v>
      </c>
      <c r="D74" s="27" t="s">
        <v>67</v>
      </c>
      <c r="E74" s="28">
        <v>1</v>
      </c>
      <c r="F74" s="29" t="s">
        <v>14</v>
      </c>
      <c r="G74" s="13">
        <v>15255.86</v>
      </c>
      <c r="H74" s="12">
        <f>ROUND(E74*G74,2)</f>
        <v>15255.86</v>
      </c>
      <c r="I74" s="13">
        <v>15740</v>
      </c>
      <c r="J74" s="13">
        <f>I74*E74</f>
        <v>15740</v>
      </c>
    </row>
    <row r="75" spans="1:7" ht="15.75">
      <c r="A75" s="26"/>
      <c r="B75" s="27"/>
      <c r="C75" s="27"/>
      <c r="D75" s="27"/>
      <c r="E75" s="28"/>
      <c r="F75" s="29"/>
      <c r="G75" s="13"/>
    </row>
    <row r="76" spans="1:10" ht="15.75">
      <c r="A76" s="26">
        <v>30</v>
      </c>
      <c r="B76" s="27" t="s">
        <v>90</v>
      </c>
      <c r="C76" s="27" t="s">
        <v>91</v>
      </c>
      <c r="D76" s="27" t="s">
        <v>59</v>
      </c>
      <c r="E76" s="28">
        <v>1</v>
      </c>
      <c r="F76" s="29" t="s">
        <v>14</v>
      </c>
      <c r="G76" s="13">
        <v>3928.23</v>
      </c>
      <c r="H76" s="12">
        <f>ROUND(E76*G76,2)</f>
        <v>3928.23</v>
      </c>
      <c r="I76" s="13">
        <v>4004</v>
      </c>
      <c r="J76" s="13">
        <f>I76*E76</f>
        <v>4004</v>
      </c>
    </row>
    <row r="77" spans="1:7" ht="15.75">
      <c r="A77" s="26"/>
      <c r="B77" s="27"/>
      <c r="C77" s="27"/>
      <c r="D77" s="27"/>
      <c r="E77" s="28"/>
      <c r="F77" s="29"/>
      <c r="G77" s="13"/>
    </row>
    <row r="78" spans="1:10" ht="15.75">
      <c r="A78" s="26">
        <v>31</v>
      </c>
      <c r="B78" s="27" t="s">
        <v>92</v>
      </c>
      <c r="C78" s="27" t="s">
        <v>93</v>
      </c>
      <c r="D78" s="27" t="s">
        <v>94</v>
      </c>
      <c r="E78" s="28">
        <v>1</v>
      </c>
      <c r="F78" s="29" t="s">
        <v>14</v>
      </c>
      <c r="G78" s="13">
        <v>8333.25</v>
      </c>
      <c r="H78" s="12">
        <f>ROUND(E78*G78,2)</f>
        <v>8333.25</v>
      </c>
      <c r="I78" s="13">
        <v>8593</v>
      </c>
      <c r="J78" s="13">
        <f>I78*E78</f>
        <v>8593</v>
      </c>
    </row>
    <row r="79" spans="1:7" ht="15.75">
      <c r="A79" s="26"/>
      <c r="B79" s="27"/>
      <c r="C79" s="27"/>
      <c r="D79" s="27"/>
      <c r="E79" s="28"/>
      <c r="F79" s="29"/>
      <c r="G79" s="13"/>
    </row>
    <row r="80" spans="1:10" ht="15.75">
      <c r="A80" s="26">
        <v>32</v>
      </c>
      <c r="B80" s="27" t="s">
        <v>41</v>
      </c>
      <c r="C80" s="27" t="s">
        <v>40</v>
      </c>
      <c r="D80" s="27" t="s">
        <v>36</v>
      </c>
      <c r="E80" s="28">
        <v>1</v>
      </c>
      <c r="F80" s="29" t="s">
        <v>14</v>
      </c>
      <c r="G80" s="13">
        <v>4587.97</v>
      </c>
      <c r="H80" s="12">
        <f>ROUND(E80*G80,2)</f>
        <v>4587.97</v>
      </c>
      <c r="I80" s="13">
        <v>4628</v>
      </c>
      <c r="J80" s="13">
        <f>I80*E80</f>
        <v>4628</v>
      </c>
    </row>
    <row r="81" spans="1:7" ht="15.75">
      <c r="A81" s="26"/>
      <c r="B81" s="27"/>
      <c r="C81" s="27"/>
      <c r="D81" s="27"/>
      <c r="E81" s="28"/>
      <c r="F81" s="29"/>
      <c r="G81" s="13"/>
    </row>
    <row r="82" spans="1:10" ht="15.75">
      <c r="A82" s="26">
        <v>33</v>
      </c>
      <c r="B82" s="27" t="s">
        <v>95</v>
      </c>
      <c r="C82" s="27" t="s">
        <v>96</v>
      </c>
      <c r="D82" s="27" t="s">
        <v>97</v>
      </c>
      <c r="E82" s="28">
        <v>1</v>
      </c>
      <c r="F82" s="29" t="s">
        <v>14</v>
      </c>
      <c r="G82" s="13">
        <v>629.55</v>
      </c>
      <c r="H82" s="12">
        <f>ROUND(E82*G82,2)</f>
        <v>629.55</v>
      </c>
      <c r="I82" s="13">
        <v>668</v>
      </c>
      <c r="J82" s="13">
        <f>I82*E82</f>
        <v>668</v>
      </c>
    </row>
    <row r="83" spans="1:7" ht="15.75">
      <c r="A83" s="26"/>
      <c r="B83" s="27"/>
      <c r="C83" s="27"/>
      <c r="D83" s="27"/>
      <c r="E83" s="28"/>
      <c r="F83" s="29"/>
      <c r="G83" s="13"/>
    </row>
    <row r="84" spans="1:10" ht="15.75">
      <c r="A84" s="26">
        <v>34</v>
      </c>
      <c r="B84" s="27" t="s">
        <v>98</v>
      </c>
      <c r="C84" s="27" t="s">
        <v>99</v>
      </c>
      <c r="D84" s="27" t="s">
        <v>35</v>
      </c>
      <c r="E84" s="28">
        <v>1</v>
      </c>
      <c r="F84" s="29" t="s">
        <v>14</v>
      </c>
      <c r="G84" s="13">
        <v>1625.62</v>
      </c>
      <c r="H84" s="12">
        <f>ROUND(E84*G84,2)</f>
        <v>1625.62</v>
      </c>
      <c r="I84" s="13">
        <v>1500</v>
      </c>
      <c r="J84" s="13">
        <f>I84*E84</f>
        <v>1500</v>
      </c>
    </row>
    <row r="85" spans="1:7" ht="15.75">
      <c r="A85" s="26"/>
      <c r="B85" s="27"/>
      <c r="C85" s="27"/>
      <c r="D85" s="27"/>
      <c r="E85" s="28"/>
      <c r="F85" s="29"/>
      <c r="G85" s="13"/>
    </row>
    <row r="86" spans="1:10" ht="15.75">
      <c r="A86" s="26">
        <v>35</v>
      </c>
      <c r="B86" s="27" t="s">
        <v>34</v>
      </c>
      <c r="C86" s="27" t="s">
        <v>99</v>
      </c>
      <c r="D86" s="27" t="s">
        <v>33</v>
      </c>
      <c r="E86" s="28">
        <v>1</v>
      </c>
      <c r="F86" s="29" t="s">
        <v>14</v>
      </c>
      <c r="G86" s="13">
        <v>2078.38</v>
      </c>
      <c r="H86" s="12">
        <f>ROUND(E86*G86,2)</f>
        <v>2078.38</v>
      </c>
      <c r="I86" s="13">
        <v>2219</v>
      </c>
      <c r="J86" s="13">
        <f>I86*E86</f>
        <v>2219</v>
      </c>
    </row>
    <row r="87" spans="1:7" ht="15.75">
      <c r="A87" s="26"/>
      <c r="B87" s="27"/>
      <c r="C87" s="27"/>
      <c r="D87" s="27"/>
      <c r="E87" s="28"/>
      <c r="F87" s="29"/>
      <c r="G87" s="13"/>
    </row>
    <row r="88" spans="1:10" ht="15.75">
      <c r="A88" s="26">
        <v>36</v>
      </c>
      <c r="B88" s="27" t="s">
        <v>100</v>
      </c>
      <c r="C88" s="27" t="s">
        <v>44</v>
      </c>
      <c r="D88" s="27" t="s">
        <v>45</v>
      </c>
      <c r="E88" s="28">
        <v>1</v>
      </c>
      <c r="F88" s="29" t="s">
        <v>14</v>
      </c>
      <c r="G88" s="13">
        <v>1504.89</v>
      </c>
      <c r="H88" s="12">
        <f>ROUND(E88*G88,2)</f>
        <v>1504.89</v>
      </c>
      <c r="I88" s="13">
        <v>1976</v>
      </c>
      <c r="J88" s="13">
        <f>I88*E88</f>
        <v>1976</v>
      </c>
    </row>
    <row r="89" spans="1:7" ht="15.75">
      <c r="A89" s="26"/>
      <c r="B89" s="27"/>
      <c r="C89" s="27"/>
      <c r="D89" s="27"/>
      <c r="E89" s="28"/>
      <c r="F89" s="29"/>
      <c r="G89" s="13"/>
    </row>
    <row r="90" spans="1:10" ht="15.75">
      <c r="A90" s="26">
        <v>37</v>
      </c>
      <c r="B90" s="27" t="s">
        <v>101</v>
      </c>
      <c r="C90" s="27" t="s">
        <v>102</v>
      </c>
      <c r="D90" s="27" t="s">
        <v>103</v>
      </c>
      <c r="E90" s="28">
        <v>1</v>
      </c>
      <c r="F90" s="29" t="s">
        <v>14</v>
      </c>
      <c r="G90" s="13">
        <v>6554.24</v>
      </c>
      <c r="H90" s="12">
        <f>ROUND(E90*G90,2)</f>
        <v>6554.24</v>
      </c>
      <c r="I90" s="13">
        <v>6664</v>
      </c>
      <c r="J90" s="13">
        <f>I90*E90</f>
        <v>6664</v>
      </c>
    </row>
    <row r="91" spans="1:7" ht="15.75">
      <c r="A91" s="26"/>
      <c r="B91" s="27"/>
      <c r="C91" s="27"/>
      <c r="D91" s="27"/>
      <c r="E91" s="28"/>
      <c r="F91" s="29"/>
      <c r="G91" s="13"/>
    </row>
    <row r="92" spans="1:10" ht="15.75">
      <c r="A92" s="26">
        <v>38</v>
      </c>
      <c r="B92" s="27" t="s">
        <v>25</v>
      </c>
      <c r="C92" s="27" t="s">
        <v>104</v>
      </c>
      <c r="D92" s="27" t="s">
        <v>67</v>
      </c>
      <c r="E92" s="28">
        <v>1</v>
      </c>
      <c r="F92" s="29" t="s">
        <v>14</v>
      </c>
      <c r="G92" s="13">
        <v>17377.36</v>
      </c>
      <c r="H92" s="12">
        <f>ROUND(E92*G92,2)</f>
        <v>17377.36</v>
      </c>
      <c r="I92" s="13">
        <v>17929</v>
      </c>
      <c r="J92" s="13">
        <f>I92*E92</f>
        <v>17929</v>
      </c>
    </row>
    <row r="93" spans="1:7" ht="15.75">
      <c r="A93" s="26"/>
      <c r="B93" s="27"/>
      <c r="C93" s="27"/>
      <c r="D93" s="27"/>
      <c r="E93" s="28"/>
      <c r="F93" s="29"/>
      <c r="G93" s="13"/>
    </row>
    <row r="94" spans="1:10" ht="15.75">
      <c r="A94" s="26">
        <v>39</v>
      </c>
      <c r="B94" s="27" t="s">
        <v>105</v>
      </c>
      <c r="C94" s="27" t="s">
        <v>93</v>
      </c>
      <c r="D94" s="27" t="s">
        <v>45</v>
      </c>
      <c r="E94" s="28">
        <v>1</v>
      </c>
      <c r="F94" s="29" t="s">
        <v>14</v>
      </c>
      <c r="G94" s="13">
        <v>4161.08</v>
      </c>
      <c r="H94" s="12">
        <f>ROUND(E94*G94,2)</f>
        <v>4161.08</v>
      </c>
      <c r="I94" s="13">
        <v>4495</v>
      </c>
      <c r="J94" s="13">
        <f>I94*E94</f>
        <v>4495</v>
      </c>
    </row>
    <row r="95" spans="1:7" ht="15.75">
      <c r="A95" s="26"/>
      <c r="B95" s="27"/>
      <c r="C95" s="27"/>
      <c r="D95" s="27"/>
      <c r="E95" s="28"/>
      <c r="F95" s="29"/>
      <c r="G95" s="13"/>
    </row>
    <row r="96" spans="1:10" ht="15.75">
      <c r="A96" s="26">
        <v>40</v>
      </c>
      <c r="B96" s="27" t="s">
        <v>106</v>
      </c>
      <c r="C96" s="27" t="s">
        <v>22</v>
      </c>
      <c r="D96" s="27" t="s">
        <v>80</v>
      </c>
      <c r="E96" s="28">
        <v>1</v>
      </c>
      <c r="F96" s="29" t="s">
        <v>14</v>
      </c>
      <c r="G96" s="13">
        <v>840.84</v>
      </c>
      <c r="H96" s="12">
        <f>ROUND(E96*G96,2)</f>
        <v>840.84</v>
      </c>
      <c r="I96" s="13">
        <v>789</v>
      </c>
      <c r="J96" s="13">
        <f>I96*E96</f>
        <v>789</v>
      </c>
    </row>
    <row r="97" spans="1:7" ht="15.75">
      <c r="A97" s="26"/>
      <c r="B97" s="27"/>
      <c r="C97" s="27"/>
      <c r="D97" s="27"/>
      <c r="E97" s="28"/>
      <c r="F97" s="29"/>
      <c r="G97" s="13"/>
    </row>
    <row r="98" spans="1:10" ht="15.75">
      <c r="A98" s="26">
        <v>41</v>
      </c>
      <c r="B98" s="27" t="s">
        <v>22</v>
      </c>
      <c r="C98" s="27" t="s">
        <v>80</v>
      </c>
      <c r="D98" s="27" t="s">
        <v>107</v>
      </c>
      <c r="E98" s="28">
        <v>1</v>
      </c>
      <c r="F98" s="29" t="s">
        <v>14</v>
      </c>
      <c r="G98" s="13">
        <v>5252.02</v>
      </c>
      <c r="H98" s="12">
        <f>ROUND(E98*G98,2)</f>
        <v>5252.02</v>
      </c>
      <c r="I98" s="13">
        <v>5983</v>
      </c>
      <c r="J98" s="13">
        <f>I98*E98</f>
        <v>5983</v>
      </c>
    </row>
    <row r="99" spans="1:7" ht="15.75">
      <c r="A99" s="26"/>
      <c r="B99" s="27"/>
      <c r="C99" s="27"/>
      <c r="D99" s="27"/>
      <c r="E99" s="28"/>
      <c r="F99" s="29"/>
      <c r="G99" s="13"/>
    </row>
    <row r="100" spans="1:10" ht="15.75">
      <c r="A100" s="26">
        <v>42</v>
      </c>
      <c r="B100" s="27" t="s">
        <v>108</v>
      </c>
      <c r="C100" s="27" t="s">
        <v>102</v>
      </c>
      <c r="D100" s="27" t="s">
        <v>109</v>
      </c>
      <c r="E100" s="28">
        <v>1</v>
      </c>
      <c r="F100" s="29" t="s">
        <v>14</v>
      </c>
      <c r="G100" s="13">
        <v>2953.72</v>
      </c>
      <c r="H100" s="12">
        <f>ROUND(E100*G100,2)</f>
        <v>2953.72</v>
      </c>
      <c r="I100" s="13">
        <v>3049</v>
      </c>
      <c r="J100" s="13">
        <f>I100*E100</f>
        <v>3049</v>
      </c>
    </row>
    <row r="101" spans="1:7" ht="15.75">
      <c r="A101" s="26"/>
      <c r="B101" s="27"/>
      <c r="C101" s="27"/>
      <c r="D101" s="27"/>
      <c r="E101" s="28"/>
      <c r="F101" s="29"/>
      <c r="G101" s="13"/>
    </row>
    <row r="102" spans="1:10" ht="15.75">
      <c r="A102" s="26">
        <v>43</v>
      </c>
      <c r="B102" s="27" t="s">
        <v>110</v>
      </c>
      <c r="C102" s="27" t="s">
        <v>44</v>
      </c>
      <c r="D102" s="27" t="s">
        <v>45</v>
      </c>
      <c r="E102" s="28">
        <v>1</v>
      </c>
      <c r="F102" s="29" t="s">
        <v>14</v>
      </c>
      <c r="G102" s="13">
        <v>1815.35</v>
      </c>
      <c r="H102" s="12">
        <f>ROUND(E102*G102,2)</f>
        <v>1815.35</v>
      </c>
      <c r="I102" s="13">
        <v>1938</v>
      </c>
      <c r="J102" s="13">
        <f>I102*E102</f>
        <v>1938</v>
      </c>
    </row>
    <row r="103" spans="1:7" ht="15.75">
      <c r="A103" s="26"/>
      <c r="B103" s="27"/>
      <c r="C103" s="27"/>
      <c r="D103" s="27"/>
      <c r="E103" s="28"/>
      <c r="F103" s="29"/>
      <c r="G103" s="13"/>
    </row>
    <row r="104" spans="1:10" ht="15.75">
      <c r="A104" s="26">
        <v>44</v>
      </c>
      <c r="B104" s="27" t="s">
        <v>32</v>
      </c>
      <c r="C104" s="27" t="s">
        <v>44</v>
      </c>
      <c r="D104" s="27" t="s">
        <v>111</v>
      </c>
      <c r="E104" s="28">
        <v>1</v>
      </c>
      <c r="F104" s="29" t="s">
        <v>14</v>
      </c>
      <c r="G104" s="13">
        <v>5743.58</v>
      </c>
      <c r="H104" s="12">
        <f>ROUND(E104*G104,2)</f>
        <v>5743.58</v>
      </c>
      <c r="I104" s="13">
        <v>5894</v>
      </c>
      <c r="J104" s="13">
        <f>I104*E104</f>
        <v>5894</v>
      </c>
    </row>
    <row r="105" spans="1:7" ht="15.75">
      <c r="A105" s="26"/>
      <c r="B105" s="27"/>
      <c r="C105" s="27"/>
      <c r="D105" s="27"/>
      <c r="E105" s="28"/>
      <c r="F105" s="29"/>
      <c r="G105" s="13"/>
    </row>
    <row r="106" spans="1:10" ht="15.75">
      <c r="A106" s="26">
        <v>45</v>
      </c>
      <c r="B106" s="27" t="s">
        <v>107</v>
      </c>
      <c r="C106" s="27" t="s">
        <v>112</v>
      </c>
      <c r="D106" s="27" t="s">
        <v>45</v>
      </c>
      <c r="E106" s="28">
        <v>1</v>
      </c>
      <c r="F106" s="29" t="s">
        <v>14</v>
      </c>
      <c r="G106" s="13">
        <v>832.22</v>
      </c>
      <c r="H106" s="12">
        <f>ROUND(E106*G106,2)</f>
        <v>832.22</v>
      </c>
      <c r="I106" s="13">
        <v>808</v>
      </c>
      <c r="J106" s="13">
        <f>I106*E106</f>
        <v>808</v>
      </c>
    </row>
    <row r="107" spans="1:7" ht="15.75">
      <c r="A107" s="26"/>
      <c r="B107" s="27"/>
      <c r="C107" s="27"/>
      <c r="D107" s="27"/>
      <c r="E107" s="28"/>
      <c r="F107" s="29"/>
      <c r="G107" s="13"/>
    </row>
    <row r="108" spans="1:10" ht="15.75">
      <c r="A108" s="26">
        <v>46</v>
      </c>
      <c r="B108" s="27" t="s">
        <v>112</v>
      </c>
      <c r="C108" s="27" t="s">
        <v>107</v>
      </c>
      <c r="D108" s="27" t="s">
        <v>22</v>
      </c>
      <c r="E108" s="28">
        <v>1</v>
      </c>
      <c r="F108" s="29" t="s">
        <v>14</v>
      </c>
      <c r="G108" s="13">
        <v>6416.26</v>
      </c>
      <c r="H108" s="12">
        <f>ROUND(E108*G108,2)</f>
        <v>6416.26</v>
      </c>
      <c r="I108" s="13">
        <v>6674</v>
      </c>
      <c r="J108" s="13">
        <f>I108*E108</f>
        <v>6674</v>
      </c>
    </row>
    <row r="109" spans="1:7" ht="15.75">
      <c r="A109" s="26"/>
      <c r="B109" s="27"/>
      <c r="C109" s="27"/>
      <c r="D109" s="27"/>
      <c r="E109" s="28"/>
      <c r="F109" s="29"/>
      <c r="G109" s="13"/>
    </row>
    <row r="110" spans="1:10" ht="15.75">
      <c r="A110" s="26">
        <v>47</v>
      </c>
      <c r="B110" s="27" t="s">
        <v>54</v>
      </c>
      <c r="C110" s="27" t="s">
        <v>52</v>
      </c>
      <c r="D110" s="27" t="s">
        <v>88</v>
      </c>
      <c r="E110" s="28">
        <v>1</v>
      </c>
      <c r="F110" s="29" t="s">
        <v>14</v>
      </c>
      <c r="G110" s="13">
        <v>2716.56</v>
      </c>
      <c r="H110" s="12">
        <f>ROUND(E110*G110,2)</f>
        <v>2716.56</v>
      </c>
      <c r="I110" s="13">
        <v>2883</v>
      </c>
      <c r="J110" s="13">
        <f>I110*E110</f>
        <v>2883</v>
      </c>
    </row>
    <row r="111" spans="1:7" ht="15.75">
      <c r="A111" s="26"/>
      <c r="B111" s="27"/>
      <c r="C111" s="27"/>
      <c r="D111" s="27"/>
      <c r="E111" s="28"/>
      <c r="F111" s="29"/>
      <c r="G111" s="13"/>
    </row>
    <row r="112" spans="1:10" ht="15.75">
      <c r="A112" s="26">
        <v>48</v>
      </c>
      <c r="B112" s="27" t="s">
        <v>58</v>
      </c>
      <c r="C112" s="27" t="s">
        <v>52</v>
      </c>
      <c r="D112" s="27" t="s">
        <v>88</v>
      </c>
      <c r="E112" s="28">
        <v>1</v>
      </c>
      <c r="F112" s="29" t="s">
        <v>14</v>
      </c>
      <c r="G112" s="13">
        <v>5243.39</v>
      </c>
      <c r="H112" s="12">
        <f>ROUND(E112*G112,2)</f>
        <v>5243.39</v>
      </c>
      <c r="I112" s="13">
        <v>5211</v>
      </c>
      <c r="J112" s="13">
        <f>I112*E112</f>
        <v>5211</v>
      </c>
    </row>
    <row r="113" spans="1:7" ht="15.75">
      <c r="A113" s="26"/>
      <c r="B113" s="27"/>
      <c r="C113" s="27"/>
      <c r="D113" s="27"/>
      <c r="E113" s="28"/>
      <c r="F113" s="29"/>
      <c r="G113" s="13"/>
    </row>
    <row r="114" spans="1:10" ht="15.75">
      <c r="A114" s="26">
        <v>49</v>
      </c>
      <c r="B114" s="27" t="s">
        <v>113</v>
      </c>
      <c r="C114" s="27" t="s">
        <v>114</v>
      </c>
      <c r="D114" s="27" t="s">
        <v>115</v>
      </c>
      <c r="E114" s="28">
        <v>1</v>
      </c>
      <c r="F114" s="29" t="s">
        <v>14</v>
      </c>
      <c r="G114" s="13">
        <v>2371.91</v>
      </c>
      <c r="H114" s="12">
        <f>ROUND(E114*G114,2)</f>
        <v>2371.91</v>
      </c>
      <c r="I114" s="13">
        <v>2513</v>
      </c>
      <c r="J114" s="13">
        <f>I114*E114</f>
        <v>2513</v>
      </c>
    </row>
    <row r="115" spans="1:7" ht="15.75">
      <c r="A115" s="26"/>
      <c r="B115" s="27"/>
      <c r="C115" s="27"/>
      <c r="D115" s="27"/>
      <c r="E115" s="28"/>
      <c r="F115" s="29"/>
      <c r="G115" s="13"/>
    </row>
    <row r="116" spans="1:10" ht="15.75">
      <c r="A116" s="26">
        <v>50</v>
      </c>
      <c r="B116" s="27" t="s">
        <v>116</v>
      </c>
      <c r="C116" s="27" t="s">
        <v>99</v>
      </c>
      <c r="D116" s="27" t="s">
        <v>35</v>
      </c>
      <c r="E116" s="28">
        <v>1</v>
      </c>
      <c r="F116" s="29" t="s">
        <v>14</v>
      </c>
      <c r="G116" s="13">
        <v>651.11</v>
      </c>
      <c r="H116" s="12">
        <f>ROUND(E116*G116,2)</f>
        <v>651.11</v>
      </c>
      <c r="I116" s="13">
        <v>664</v>
      </c>
      <c r="J116" s="13">
        <f>I116*E116</f>
        <v>664</v>
      </c>
    </row>
    <row r="117" spans="1:7" ht="15.75">
      <c r="A117" s="26"/>
      <c r="B117" s="27"/>
      <c r="C117" s="27"/>
      <c r="D117" s="27"/>
      <c r="E117" s="28"/>
      <c r="F117" s="29"/>
      <c r="G117" s="13"/>
    </row>
    <row r="118" spans="1:10" ht="15.75">
      <c r="A118" s="26">
        <v>51</v>
      </c>
      <c r="B118" s="27" t="s">
        <v>117</v>
      </c>
      <c r="C118" s="27" t="s">
        <v>44</v>
      </c>
      <c r="D118" s="27" t="s">
        <v>118</v>
      </c>
      <c r="E118" s="28">
        <v>1</v>
      </c>
      <c r="F118" s="29" t="s">
        <v>14</v>
      </c>
      <c r="G118" s="13">
        <v>8641.25</v>
      </c>
      <c r="H118" s="12">
        <f>ROUND(E118*G118,2)</f>
        <v>8641.25</v>
      </c>
      <c r="I118" s="13">
        <v>8988</v>
      </c>
      <c r="J118" s="13">
        <f>I118*E118</f>
        <v>8988</v>
      </c>
    </row>
    <row r="119" spans="1:7" ht="15.75">
      <c r="A119" s="26"/>
      <c r="B119" s="27"/>
      <c r="C119" s="27"/>
      <c r="D119" s="27"/>
      <c r="E119" s="28"/>
      <c r="F119" s="29"/>
      <c r="G119" s="13"/>
    </row>
    <row r="120" spans="1:10" ht="15.75">
      <c r="A120" s="26">
        <v>52</v>
      </c>
      <c r="B120" s="27" t="s">
        <v>29</v>
      </c>
      <c r="C120" s="27" t="s">
        <v>27</v>
      </c>
      <c r="D120" s="27" t="s">
        <v>119</v>
      </c>
      <c r="E120" s="28">
        <v>1</v>
      </c>
      <c r="F120" s="29" t="s">
        <v>14</v>
      </c>
      <c r="G120" s="13">
        <v>1146.99</v>
      </c>
      <c r="H120" s="12">
        <f>ROUND(E120*G120,2)</f>
        <v>1146.99</v>
      </c>
      <c r="I120" s="13">
        <v>1201</v>
      </c>
      <c r="J120" s="13">
        <f>I120*E120</f>
        <v>1201</v>
      </c>
    </row>
    <row r="121" spans="1:7" ht="15.75">
      <c r="A121" s="26"/>
      <c r="B121" s="27"/>
      <c r="C121" s="27"/>
      <c r="D121" s="27"/>
      <c r="E121" s="28"/>
      <c r="F121" s="29"/>
      <c r="G121" s="13"/>
    </row>
    <row r="122" spans="1:10" ht="15.75">
      <c r="A122" s="26">
        <v>53</v>
      </c>
      <c r="B122" s="27" t="s">
        <v>77</v>
      </c>
      <c r="C122" s="27" t="s">
        <v>120</v>
      </c>
      <c r="D122" s="27" t="s">
        <v>121</v>
      </c>
      <c r="E122" s="28">
        <v>1</v>
      </c>
      <c r="F122" s="29" t="s">
        <v>14</v>
      </c>
      <c r="G122" s="13">
        <v>3522.9</v>
      </c>
      <c r="H122" s="12">
        <f>ROUND(E122*G122,2)</f>
        <v>3522.9</v>
      </c>
      <c r="I122" s="13">
        <v>3648</v>
      </c>
      <c r="J122" s="13">
        <f>I122*E122</f>
        <v>3648</v>
      </c>
    </row>
    <row r="123" spans="1:7" ht="15.75">
      <c r="A123" s="26"/>
      <c r="B123" s="27"/>
      <c r="C123" s="27"/>
      <c r="D123" s="27"/>
      <c r="E123" s="28"/>
      <c r="F123" s="29"/>
      <c r="G123" s="13"/>
    </row>
    <row r="124" spans="1:10" ht="15.75">
      <c r="A124" s="26">
        <v>54</v>
      </c>
      <c r="B124" s="27" t="s">
        <v>122</v>
      </c>
      <c r="C124" s="27" t="s">
        <v>123</v>
      </c>
      <c r="D124" s="27" t="s">
        <v>67</v>
      </c>
      <c r="E124" s="28">
        <v>1</v>
      </c>
      <c r="F124" s="29" t="s">
        <v>14</v>
      </c>
      <c r="G124" s="13">
        <v>5592.66</v>
      </c>
      <c r="H124" s="12">
        <f>ROUND(E124*G124,2)</f>
        <v>5592.66</v>
      </c>
      <c r="I124" s="13">
        <v>5793</v>
      </c>
      <c r="J124" s="13">
        <f>I124*E124</f>
        <v>5793</v>
      </c>
    </row>
    <row r="125" spans="1:7" ht="15.75">
      <c r="A125" s="26"/>
      <c r="B125" s="27"/>
      <c r="C125" s="27"/>
      <c r="D125" s="27"/>
      <c r="E125" s="28"/>
      <c r="F125" s="29"/>
      <c r="G125" s="13"/>
    </row>
    <row r="126" spans="1:10" ht="15.75">
      <c r="A126" s="26">
        <v>55</v>
      </c>
      <c r="B126" s="27" t="s">
        <v>78</v>
      </c>
      <c r="C126" s="27" t="s">
        <v>120</v>
      </c>
      <c r="D126" s="27" t="s">
        <v>124</v>
      </c>
      <c r="E126" s="28">
        <v>1</v>
      </c>
      <c r="F126" s="29" t="s">
        <v>14</v>
      </c>
      <c r="G126" s="13">
        <v>3371.98</v>
      </c>
      <c r="H126" s="12">
        <f>ROUND(E126*G126,2)</f>
        <v>3371.98</v>
      </c>
      <c r="I126" s="13">
        <v>3648</v>
      </c>
      <c r="J126" s="13">
        <f>I126*E126</f>
        <v>3648</v>
      </c>
    </row>
    <row r="127" spans="1:7" ht="15.75">
      <c r="A127" s="26"/>
      <c r="B127" s="27"/>
      <c r="C127" s="27"/>
      <c r="D127" s="27"/>
      <c r="E127" s="28"/>
      <c r="F127" s="29"/>
      <c r="G127" s="13"/>
    </row>
    <row r="128" spans="1:10" ht="15.75">
      <c r="A128" s="26">
        <v>56</v>
      </c>
      <c r="B128" s="27" t="s">
        <v>125</v>
      </c>
      <c r="C128" s="27" t="s">
        <v>52</v>
      </c>
      <c r="D128" s="27" t="s">
        <v>35</v>
      </c>
      <c r="E128" s="28">
        <v>1</v>
      </c>
      <c r="F128" s="29" t="s">
        <v>14</v>
      </c>
      <c r="G128" s="13">
        <v>832.22</v>
      </c>
      <c r="H128" s="12">
        <f>ROUND(E128*G128,2)</f>
        <v>832.22</v>
      </c>
      <c r="I128" s="13">
        <v>671</v>
      </c>
      <c r="J128" s="13">
        <f>I128*E128</f>
        <v>671</v>
      </c>
    </row>
    <row r="129" spans="1:7" ht="15.75">
      <c r="A129" s="26"/>
      <c r="B129" s="27"/>
      <c r="C129" s="27"/>
      <c r="D129" s="27"/>
      <c r="E129" s="28"/>
      <c r="F129" s="29"/>
      <c r="G129" s="13"/>
    </row>
    <row r="130" spans="1:10" ht="15.75">
      <c r="A130" s="26">
        <v>57</v>
      </c>
      <c r="B130" s="27" t="s">
        <v>126</v>
      </c>
      <c r="C130" s="27" t="s">
        <v>77</v>
      </c>
      <c r="D130" s="27" t="s">
        <v>78</v>
      </c>
      <c r="E130" s="28">
        <v>1</v>
      </c>
      <c r="F130" s="29" t="s">
        <v>14</v>
      </c>
      <c r="G130" s="13">
        <v>2397.47</v>
      </c>
      <c r="H130" s="12">
        <f>ROUND(E130*G130,2)</f>
        <v>2397.47</v>
      </c>
      <c r="I130" s="13">
        <v>2465</v>
      </c>
      <c r="J130" s="13">
        <f>I130*E130</f>
        <v>2465</v>
      </c>
    </row>
    <row r="131" spans="1:7" ht="15.75">
      <c r="A131" s="26"/>
      <c r="B131" s="27"/>
      <c r="C131" s="27"/>
      <c r="D131" s="27"/>
      <c r="E131" s="28"/>
      <c r="F131" s="29"/>
      <c r="G131" s="13"/>
    </row>
    <row r="132" spans="1:10" ht="15.75">
      <c r="A132" s="26">
        <v>58</v>
      </c>
      <c r="B132" s="27" t="s">
        <v>127</v>
      </c>
      <c r="C132" s="27" t="s">
        <v>119</v>
      </c>
      <c r="D132" s="27" t="s">
        <v>128</v>
      </c>
      <c r="E132" s="28">
        <v>1</v>
      </c>
      <c r="F132" s="29" t="s">
        <v>14</v>
      </c>
      <c r="G132" s="13">
        <v>2695</v>
      </c>
      <c r="H132" s="12">
        <f>ROUND(E132*G132,2)</f>
        <v>2695</v>
      </c>
      <c r="I132" s="13">
        <v>4081</v>
      </c>
      <c r="J132" s="13">
        <f>I132*E132</f>
        <v>4081</v>
      </c>
    </row>
    <row r="133" spans="1:7" ht="15.75">
      <c r="A133" s="26"/>
      <c r="B133" s="27"/>
      <c r="C133" s="27"/>
      <c r="D133" s="27"/>
      <c r="E133" s="28"/>
      <c r="F133" s="29"/>
      <c r="G133" s="13"/>
    </row>
    <row r="134" spans="1:10" ht="15.75">
      <c r="A134" s="26">
        <v>59</v>
      </c>
      <c r="B134" s="27" t="s">
        <v>129</v>
      </c>
      <c r="C134" s="27" t="s">
        <v>58</v>
      </c>
      <c r="D134" s="27" t="s">
        <v>35</v>
      </c>
      <c r="E134" s="28">
        <v>1</v>
      </c>
      <c r="F134" s="29" t="s">
        <v>14</v>
      </c>
      <c r="G134" s="13">
        <v>1694.62</v>
      </c>
      <c r="H134" s="12">
        <f>ROUND(E134*G134,2)</f>
        <v>1694.62</v>
      </c>
      <c r="I134" s="13">
        <v>1630</v>
      </c>
      <c r="J134" s="13">
        <f>I134*E134</f>
        <v>1630</v>
      </c>
    </row>
    <row r="135" spans="1:7" ht="15.75">
      <c r="A135" s="26"/>
      <c r="B135" s="27"/>
      <c r="C135" s="27"/>
      <c r="D135" s="27"/>
      <c r="E135" s="28"/>
      <c r="F135" s="29"/>
      <c r="G135" s="13"/>
    </row>
    <row r="136" spans="1:10" ht="15.75">
      <c r="A136" s="26">
        <v>60</v>
      </c>
      <c r="B136" s="27" t="s">
        <v>130</v>
      </c>
      <c r="C136" s="27" t="s">
        <v>131</v>
      </c>
      <c r="D136" s="27" t="s">
        <v>128</v>
      </c>
      <c r="E136" s="28">
        <v>1</v>
      </c>
      <c r="F136" s="29" t="s">
        <v>14</v>
      </c>
      <c r="G136" s="13">
        <v>1836.91</v>
      </c>
      <c r="H136" s="12">
        <f>ROUND(E136*G136,2)</f>
        <v>1836.91</v>
      </c>
      <c r="I136" s="13">
        <v>1981</v>
      </c>
      <c r="J136" s="13">
        <f>I136*E136</f>
        <v>1981</v>
      </c>
    </row>
    <row r="137" spans="1:7" ht="15.75">
      <c r="A137" s="26"/>
      <c r="B137" s="27"/>
      <c r="C137" s="27"/>
      <c r="D137" s="27"/>
      <c r="E137" s="28"/>
      <c r="F137" s="29"/>
      <c r="G137" s="13"/>
    </row>
    <row r="138" spans="1:10" ht="15.75">
      <c r="A138" s="26">
        <v>61</v>
      </c>
      <c r="B138" s="27" t="s">
        <v>131</v>
      </c>
      <c r="C138" s="27" t="s">
        <v>66</v>
      </c>
      <c r="D138" s="27" t="s">
        <v>67</v>
      </c>
      <c r="E138" s="28">
        <v>1</v>
      </c>
      <c r="F138" s="29" t="s">
        <v>14</v>
      </c>
      <c r="G138" s="13">
        <v>4223.3</v>
      </c>
      <c r="H138" s="12">
        <f>ROUND(E138*G138,2)</f>
        <v>4223.3</v>
      </c>
      <c r="I138" s="13">
        <v>4220</v>
      </c>
      <c r="J138" s="13">
        <f>I138*E138</f>
        <v>4220</v>
      </c>
    </row>
    <row r="139" spans="1:7" ht="15.75">
      <c r="A139" s="26"/>
      <c r="B139" s="27"/>
      <c r="C139" s="27"/>
      <c r="D139" s="27"/>
      <c r="E139" s="28"/>
      <c r="F139" s="29"/>
      <c r="G139" s="13"/>
    </row>
    <row r="140" spans="1:10" ht="15.75">
      <c r="A140" s="26">
        <v>62</v>
      </c>
      <c r="B140" s="27" t="s">
        <v>132</v>
      </c>
      <c r="C140" s="27" t="s">
        <v>133</v>
      </c>
      <c r="D140" s="27" t="s">
        <v>35</v>
      </c>
      <c r="E140" s="28">
        <v>1</v>
      </c>
      <c r="F140" s="29" t="s">
        <v>14</v>
      </c>
      <c r="G140" s="13">
        <v>2301.38</v>
      </c>
      <c r="H140" s="12">
        <f>ROUND(E140*G140,2)</f>
        <v>2301.38</v>
      </c>
      <c r="I140" s="13">
        <v>2537</v>
      </c>
      <c r="J140" s="13">
        <f>I140*E140</f>
        <v>2537</v>
      </c>
    </row>
    <row r="141" spans="1:7" ht="15.75">
      <c r="A141" s="26"/>
      <c r="B141" s="27"/>
      <c r="C141" s="27"/>
      <c r="D141" s="27"/>
      <c r="E141" s="28"/>
      <c r="F141" s="29"/>
      <c r="G141" s="13"/>
    </row>
    <row r="142" spans="1:10" ht="15.75">
      <c r="A142" s="26">
        <v>63</v>
      </c>
      <c r="B142" s="27" t="s">
        <v>133</v>
      </c>
      <c r="C142" s="27" t="s">
        <v>60</v>
      </c>
      <c r="D142" s="27" t="s">
        <v>134</v>
      </c>
      <c r="E142" s="28">
        <v>1</v>
      </c>
      <c r="F142" s="29" t="s">
        <v>14</v>
      </c>
      <c r="G142" s="13">
        <v>8683.14</v>
      </c>
      <c r="H142" s="12">
        <f>ROUND(E142*G142,2)</f>
        <v>8683.14</v>
      </c>
      <c r="I142" s="13">
        <v>8898</v>
      </c>
      <c r="J142" s="13">
        <f>I142*E142</f>
        <v>8898</v>
      </c>
    </row>
    <row r="143" spans="1:7" ht="15.75">
      <c r="A143" s="26"/>
      <c r="B143" s="27"/>
      <c r="C143" s="27"/>
      <c r="D143" s="27"/>
      <c r="E143" s="28"/>
      <c r="F143" s="29"/>
      <c r="G143" s="13"/>
    </row>
    <row r="144" spans="1:10" ht="15.75">
      <c r="A144" s="26">
        <v>64</v>
      </c>
      <c r="B144" s="27" t="s">
        <v>135</v>
      </c>
      <c r="C144" s="27" t="s">
        <v>136</v>
      </c>
      <c r="D144" s="27" t="s">
        <v>35</v>
      </c>
      <c r="E144" s="28">
        <v>1</v>
      </c>
      <c r="F144" s="29" t="s">
        <v>14</v>
      </c>
      <c r="G144" s="13">
        <v>1185.8</v>
      </c>
      <c r="H144" s="12">
        <f>ROUND(E144*G144,2)</f>
        <v>1185.8</v>
      </c>
      <c r="I144" s="13">
        <v>1144</v>
      </c>
      <c r="J144" s="13">
        <f>I144*E144</f>
        <v>1144</v>
      </c>
    </row>
    <row r="145" spans="1:7" ht="15.75">
      <c r="A145" s="26"/>
      <c r="B145" s="27"/>
      <c r="C145" s="27"/>
      <c r="D145" s="27"/>
      <c r="E145" s="28"/>
      <c r="F145" s="29"/>
      <c r="G145" s="13"/>
    </row>
    <row r="146" spans="1:10" ht="15.75">
      <c r="A146" s="26">
        <v>65</v>
      </c>
      <c r="B146" s="27" t="s">
        <v>70</v>
      </c>
      <c r="C146" s="27" t="s">
        <v>80</v>
      </c>
      <c r="D146" s="27" t="s">
        <v>82</v>
      </c>
      <c r="E146" s="28">
        <v>1</v>
      </c>
      <c r="F146" s="29" t="s">
        <v>14</v>
      </c>
      <c r="G146" s="13">
        <v>4268.88</v>
      </c>
      <c r="H146" s="12">
        <f>ROUND(E146*G146,2)</f>
        <v>4268.88</v>
      </c>
      <c r="I146" s="13">
        <v>4293</v>
      </c>
      <c r="J146" s="13">
        <f>I146*E146</f>
        <v>4293</v>
      </c>
    </row>
    <row r="147" spans="1:7" ht="15.75">
      <c r="A147" s="26"/>
      <c r="B147" s="27"/>
      <c r="C147" s="27"/>
      <c r="D147" s="27"/>
      <c r="E147" s="28"/>
      <c r="F147" s="29"/>
      <c r="G147" s="13"/>
    </row>
    <row r="148" spans="1:10" ht="15.75">
      <c r="A148" s="26">
        <v>66</v>
      </c>
      <c r="B148" s="27" t="s">
        <v>137</v>
      </c>
      <c r="C148" s="27" t="s">
        <v>80</v>
      </c>
      <c r="D148" s="27" t="s">
        <v>138</v>
      </c>
      <c r="E148" s="28">
        <v>1</v>
      </c>
      <c r="F148" s="29" t="s">
        <v>14</v>
      </c>
      <c r="G148" s="13">
        <v>556.25</v>
      </c>
      <c r="H148" s="12">
        <f>ROUND(E148*G148,2)</f>
        <v>556.25</v>
      </c>
      <c r="I148" s="13">
        <v>668</v>
      </c>
      <c r="J148" s="13">
        <f>I148*E148</f>
        <v>668</v>
      </c>
    </row>
    <row r="149" spans="1:7" ht="15.75">
      <c r="A149" s="26"/>
      <c r="B149" s="27"/>
      <c r="C149" s="27"/>
      <c r="D149" s="27"/>
      <c r="E149" s="28"/>
      <c r="F149" s="29"/>
      <c r="G149" s="13"/>
    </row>
    <row r="150" spans="1:10" ht="15.75">
      <c r="A150" s="26">
        <v>67</v>
      </c>
      <c r="B150" s="27" t="s">
        <v>139</v>
      </c>
      <c r="C150" s="27" t="s">
        <v>140</v>
      </c>
      <c r="D150" s="27" t="s">
        <v>141</v>
      </c>
      <c r="E150" s="28">
        <v>1</v>
      </c>
      <c r="F150" s="29" t="s">
        <v>14</v>
      </c>
      <c r="G150" s="13">
        <v>1246.17</v>
      </c>
      <c r="H150" s="12">
        <f>ROUND(E150*G150,2)</f>
        <v>1246.17</v>
      </c>
      <c r="I150" s="13">
        <v>1469</v>
      </c>
      <c r="J150" s="13">
        <f>I150*E150</f>
        <v>1469</v>
      </c>
    </row>
    <row r="151" spans="1:7" ht="15.75">
      <c r="A151" s="26"/>
      <c r="B151" s="27"/>
      <c r="C151" s="27"/>
      <c r="D151" s="27"/>
      <c r="E151" s="28"/>
      <c r="F151" s="29"/>
      <c r="G151" s="13"/>
    </row>
    <row r="152" spans="1:10" ht="15.75">
      <c r="A152" s="26">
        <v>68</v>
      </c>
      <c r="B152" s="27" t="s">
        <v>142</v>
      </c>
      <c r="C152" s="27" t="s">
        <v>80</v>
      </c>
      <c r="D152" s="27" t="s">
        <v>69</v>
      </c>
      <c r="E152" s="28">
        <v>1</v>
      </c>
      <c r="F152" s="29" t="s">
        <v>14</v>
      </c>
      <c r="G152" s="13">
        <v>4889.91</v>
      </c>
      <c r="H152" s="12">
        <f>ROUND(E152*G152,2)</f>
        <v>4889.91</v>
      </c>
      <c r="I152" s="13">
        <v>4938</v>
      </c>
      <c r="J152" s="13">
        <f>I152*E152</f>
        <v>4938</v>
      </c>
    </row>
    <row r="153" spans="1:7" ht="15.75">
      <c r="A153" s="26"/>
      <c r="B153" s="27"/>
      <c r="C153" s="27"/>
      <c r="D153" s="27"/>
      <c r="E153" s="28"/>
      <c r="F153" s="29"/>
      <c r="G153" s="13"/>
    </row>
    <row r="154" spans="1:10" ht="15.75">
      <c r="A154" s="26">
        <v>69</v>
      </c>
      <c r="B154" s="27" t="s">
        <v>138</v>
      </c>
      <c r="C154" s="27" t="s">
        <v>21</v>
      </c>
      <c r="D154" s="27" t="s">
        <v>66</v>
      </c>
      <c r="E154" s="28">
        <v>1</v>
      </c>
      <c r="F154" s="29" t="s">
        <v>14</v>
      </c>
      <c r="G154" s="13">
        <v>5144.22</v>
      </c>
      <c r="H154" s="12">
        <f>ROUND(E154*G154,2)</f>
        <v>5144.22</v>
      </c>
      <c r="I154" s="13">
        <v>5365</v>
      </c>
      <c r="J154" s="13">
        <f>I154*E154</f>
        <v>5365</v>
      </c>
    </row>
    <row r="155" spans="1:7" ht="15.75">
      <c r="A155" s="26"/>
      <c r="B155" s="27"/>
      <c r="C155" s="27"/>
      <c r="D155" s="27"/>
      <c r="E155" s="28"/>
      <c r="F155" s="29"/>
      <c r="G155" s="13"/>
    </row>
    <row r="156" spans="1:10" ht="15.75">
      <c r="A156" s="26">
        <v>70</v>
      </c>
      <c r="B156" s="27" t="s">
        <v>143</v>
      </c>
      <c r="C156" s="27" t="s">
        <v>108</v>
      </c>
      <c r="D156" s="27" t="s">
        <v>103</v>
      </c>
      <c r="E156" s="28">
        <v>1</v>
      </c>
      <c r="F156" s="29" t="s">
        <v>14</v>
      </c>
      <c r="G156" s="13">
        <v>1194.42</v>
      </c>
      <c r="H156" s="12">
        <f>ROUND(E156*G156,2)</f>
        <v>1194.42</v>
      </c>
      <c r="I156" s="13">
        <v>1256</v>
      </c>
      <c r="J156" s="13">
        <f>I156*E156</f>
        <v>1256</v>
      </c>
    </row>
    <row r="157" spans="1:7" ht="15.75">
      <c r="A157" s="26"/>
      <c r="B157" s="27"/>
      <c r="C157" s="27"/>
      <c r="D157" s="27"/>
      <c r="E157" s="28"/>
      <c r="F157" s="29"/>
      <c r="G157" s="13"/>
    </row>
    <row r="158" spans="1:10" ht="15.75">
      <c r="A158" s="26">
        <v>71</v>
      </c>
      <c r="B158" s="27" t="s">
        <v>144</v>
      </c>
      <c r="C158" s="27" t="s">
        <v>73</v>
      </c>
      <c r="D158" s="27" t="s">
        <v>128</v>
      </c>
      <c r="E158" s="28">
        <v>1</v>
      </c>
      <c r="F158" s="29" t="s">
        <v>14</v>
      </c>
      <c r="G158" s="13">
        <v>2897.66</v>
      </c>
      <c r="H158" s="12">
        <f>ROUND(E158*G158,2)</f>
        <v>2897.66</v>
      </c>
      <c r="I158" s="13">
        <v>3423</v>
      </c>
      <c r="J158" s="13">
        <f>I158*E158</f>
        <v>3423</v>
      </c>
    </row>
    <row r="159" spans="1:7" ht="15.75">
      <c r="A159" s="26"/>
      <c r="B159" s="27"/>
      <c r="C159" s="27"/>
      <c r="D159" s="27"/>
      <c r="E159" s="28"/>
      <c r="F159" s="29"/>
      <c r="G159" s="13"/>
    </row>
    <row r="160" spans="1:10" ht="15.75">
      <c r="A160" s="26">
        <v>72</v>
      </c>
      <c r="B160" s="27" t="s">
        <v>145</v>
      </c>
      <c r="C160" s="27" t="s">
        <v>104</v>
      </c>
      <c r="D160" s="27" t="s">
        <v>66</v>
      </c>
      <c r="E160" s="28">
        <v>1</v>
      </c>
      <c r="F160" s="29" t="s">
        <v>14</v>
      </c>
      <c r="G160" s="13">
        <v>10533.6</v>
      </c>
      <c r="H160" s="12">
        <f>ROUND(E160*G160,2)</f>
        <v>10533.6</v>
      </c>
      <c r="I160" s="13">
        <v>11271</v>
      </c>
      <c r="J160" s="13">
        <f>I160*E160</f>
        <v>11271</v>
      </c>
    </row>
    <row r="161" spans="1:7" ht="15.75">
      <c r="A161" s="26"/>
      <c r="B161" s="27"/>
      <c r="C161" s="27"/>
      <c r="D161" s="27"/>
      <c r="E161" s="28"/>
      <c r="F161" s="29"/>
      <c r="G161" s="13"/>
    </row>
    <row r="162" spans="1:10" ht="15.75">
      <c r="A162" s="26">
        <v>73</v>
      </c>
      <c r="B162" s="27" t="s">
        <v>146</v>
      </c>
      <c r="C162" s="27" t="s">
        <v>103</v>
      </c>
      <c r="D162" s="27" t="s">
        <v>147</v>
      </c>
      <c r="E162" s="28">
        <v>1</v>
      </c>
      <c r="F162" s="29" t="s">
        <v>14</v>
      </c>
      <c r="G162" s="13">
        <v>6291.21</v>
      </c>
      <c r="H162" s="12">
        <f>ROUND(E162*G162,2)</f>
        <v>6291.21</v>
      </c>
      <c r="I162" s="13">
        <v>6798</v>
      </c>
      <c r="J162" s="13">
        <f>I162*E162</f>
        <v>6798</v>
      </c>
    </row>
    <row r="163" spans="1:7" ht="15.75">
      <c r="A163" s="26"/>
      <c r="B163" s="27"/>
      <c r="C163" s="27"/>
      <c r="D163" s="27"/>
      <c r="E163" s="28"/>
      <c r="F163" s="29"/>
      <c r="G163" s="13"/>
    </row>
    <row r="164" spans="1:10" ht="15.75">
      <c r="A164" s="26">
        <v>74</v>
      </c>
      <c r="B164" s="27" t="s">
        <v>148</v>
      </c>
      <c r="C164" s="27" t="s">
        <v>149</v>
      </c>
      <c r="D164" s="27" t="s">
        <v>143</v>
      </c>
      <c r="E164" s="28">
        <v>1</v>
      </c>
      <c r="F164" s="29" t="s">
        <v>14</v>
      </c>
      <c r="G164" s="13">
        <v>3027.02</v>
      </c>
      <c r="H164" s="12">
        <f>ROUND(E164*G164,2)</f>
        <v>3027.02</v>
      </c>
      <c r="I164" s="13">
        <v>1559</v>
      </c>
      <c r="J164" s="13">
        <f>I164*E164</f>
        <v>1559</v>
      </c>
    </row>
    <row r="165" spans="1:7" ht="15.75">
      <c r="A165" s="26"/>
      <c r="B165" s="27"/>
      <c r="C165" s="27"/>
      <c r="D165" s="27"/>
      <c r="E165" s="28"/>
      <c r="F165" s="29"/>
      <c r="G165" s="13"/>
    </row>
    <row r="166" spans="1:10" ht="15.75">
      <c r="A166" s="26">
        <v>75</v>
      </c>
      <c r="B166" s="27" t="s">
        <v>150</v>
      </c>
      <c r="C166" s="27" t="s">
        <v>151</v>
      </c>
      <c r="D166" s="27" t="s">
        <v>152</v>
      </c>
      <c r="E166" s="28">
        <v>1</v>
      </c>
      <c r="F166" s="29" t="s">
        <v>14</v>
      </c>
      <c r="G166" s="13">
        <v>10197.26</v>
      </c>
      <c r="H166" s="12">
        <f>ROUND(E166*G166,2)</f>
        <v>10197.26</v>
      </c>
      <c r="I166" s="13">
        <v>10455</v>
      </c>
      <c r="J166" s="13">
        <f>I166*E166</f>
        <v>10455</v>
      </c>
    </row>
    <row r="167" spans="1:7" ht="15.75">
      <c r="A167" s="26"/>
      <c r="B167" s="27"/>
      <c r="C167" s="27"/>
      <c r="D167" s="27"/>
      <c r="E167" s="28"/>
      <c r="F167" s="29"/>
      <c r="G167" s="13"/>
    </row>
    <row r="168" spans="1:10" ht="15.75">
      <c r="A168" s="26">
        <v>76</v>
      </c>
      <c r="B168" s="27" t="s">
        <v>153</v>
      </c>
      <c r="C168" s="27" t="s">
        <v>154</v>
      </c>
      <c r="D168" s="27" t="s">
        <v>75</v>
      </c>
      <c r="E168" s="28">
        <v>1</v>
      </c>
      <c r="F168" s="29" t="s">
        <v>14</v>
      </c>
      <c r="G168" s="13">
        <v>9313.92</v>
      </c>
      <c r="H168" s="12">
        <f>ROUND(E168*G168,2)</f>
        <v>9313.92</v>
      </c>
      <c r="I168" s="13">
        <v>9687</v>
      </c>
      <c r="J168" s="13">
        <f>I168*E168</f>
        <v>9687</v>
      </c>
    </row>
    <row r="169" spans="1:7" ht="15.75">
      <c r="A169" s="26"/>
      <c r="B169" s="27"/>
      <c r="C169" s="27"/>
      <c r="D169" s="27"/>
      <c r="E169" s="28"/>
      <c r="F169" s="29"/>
      <c r="G169" s="13"/>
    </row>
    <row r="170" spans="1:10" ht="15.75">
      <c r="A170" s="26">
        <v>77</v>
      </c>
      <c r="B170" s="27" t="s">
        <v>155</v>
      </c>
      <c r="C170" s="27" t="s">
        <v>156</v>
      </c>
      <c r="D170" s="27" t="s">
        <v>95</v>
      </c>
      <c r="E170" s="28">
        <v>1</v>
      </c>
      <c r="F170" s="29" t="s">
        <v>14</v>
      </c>
      <c r="G170" s="13">
        <v>10972.5</v>
      </c>
      <c r="H170" s="12">
        <f>ROUND(E170*G170,2)</f>
        <v>10972.5</v>
      </c>
      <c r="I170" s="13">
        <v>11973</v>
      </c>
      <c r="J170" s="13">
        <f>I170*E170</f>
        <v>11973</v>
      </c>
    </row>
    <row r="171" spans="1:7" ht="15.75">
      <c r="A171" s="26"/>
      <c r="B171" s="27"/>
      <c r="C171" s="27"/>
      <c r="D171" s="27"/>
      <c r="E171" s="28"/>
      <c r="F171" s="29"/>
      <c r="G171" s="13"/>
    </row>
    <row r="172" spans="1:10" ht="15.75">
      <c r="A172" s="26">
        <v>78</v>
      </c>
      <c r="B172" s="27" t="s">
        <v>157</v>
      </c>
      <c r="C172" s="27" t="s">
        <v>44</v>
      </c>
      <c r="D172" s="27" t="s">
        <v>158</v>
      </c>
      <c r="E172" s="28">
        <v>1</v>
      </c>
      <c r="F172" s="29" t="s">
        <v>14</v>
      </c>
      <c r="G172" s="13">
        <v>7899.58</v>
      </c>
      <c r="H172" s="12">
        <f>ROUND(E172*G172,2)</f>
        <v>7899.58</v>
      </c>
      <c r="I172" s="13">
        <v>7964</v>
      </c>
      <c r="J172" s="13">
        <f>I172*E172</f>
        <v>7964</v>
      </c>
    </row>
    <row r="173" spans="1:7" ht="15.75">
      <c r="A173" s="26"/>
      <c r="B173" s="27"/>
      <c r="C173" s="27"/>
      <c r="D173" s="27"/>
      <c r="E173" s="28"/>
      <c r="F173" s="29"/>
      <c r="G173" s="13"/>
    </row>
    <row r="174" spans="1:10" ht="15.75">
      <c r="A174" s="26">
        <v>79</v>
      </c>
      <c r="B174" s="27" t="s">
        <v>159</v>
      </c>
      <c r="C174" s="27" t="s">
        <v>158</v>
      </c>
      <c r="D174" s="27" t="s">
        <v>80</v>
      </c>
      <c r="E174" s="28">
        <v>1</v>
      </c>
      <c r="F174" s="29" t="s">
        <v>14</v>
      </c>
      <c r="G174" s="13">
        <v>1168.55</v>
      </c>
      <c r="H174" s="12">
        <f>ROUND(E174*G174,2)</f>
        <v>1168.55</v>
      </c>
      <c r="I174" s="13">
        <v>1098</v>
      </c>
      <c r="J174" s="13">
        <f>I174*E174</f>
        <v>1098</v>
      </c>
    </row>
    <row r="175" spans="1:7" ht="15.75">
      <c r="A175" s="26"/>
      <c r="B175" s="27"/>
      <c r="C175" s="27"/>
      <c r="D175" s="27"/>
      <c r="E175" s="28"/>
      <c r="F175" s="29"/>
      <c r="G175" s="13"/>
    </row>
    <row r="176" spans="1:10" ht="15.75">
      <c r="A176" s="26">
        <v>80</v>
      </c>
      <c r="B176" s="27" t="s">
        <v>26</v>
      </c>
      <c r="C176" s="27" t="s">
        <v>25</v>
      </c>
      <c r="D176" s="27" t="s">
        <v>160</v>
      </c>
      <c r="E176" s="28">
        <v>1</v>
      </c>
      <c r="F176" s="29" t="s">
        <v>14</v>
      </c>
      <c r="G176" s="13">
        <v>7830.59</v>
      </c>
      <c r="H176" s="12">
        <f>ROUND(E176*G176,2)</f>
        <v>7830.59</v>
      </c>
      <c r="I176" s="13">
        <v>8213</v>
      </c>
      <c r="J176" s="13">
        <f>I176*E176</f>
        <v>8213</v>
      </c>
    </row>
    <row r="177" spans="1:7" ht="15.75">
      <c r="A177" s="26"/>
      <c r="B177" s="27"/>
      <c r="C177" s="27"/>
      <c r="D177" s="27"/>
      <c r="E177" s="28"/>
      <c r="F177" s="29"/>
      <c r="G177" s="13"/>
    </row>
    <row r="178" spans="1:10" ht="15.75">
      <c r="A178" s="26">
        <v>81</v>
      </c>
      <c r="B178" s="27" t="s">
        <v>161</v>
      </c>
      <c r="C178" s="27" t="s">
        <v>162</v>
      </c>
      <c r="D178" s="27" t="s">
        <v>163</v>
      </c>
      <c r="E178" s="28">
        <v>1</v>
      </c>
      <c r="F178" s="29" t="s">
        <v>14</v>
      </c>
      <c r="G178" s="13">
        <v>2608.76</v>
      </c>
      <c r="H178" s="12">
        <f>ROUND(E178*G178,2)</f>
        <v>2608.76</v>
      </c>
      <c r="I178" s="13">
        <v>2847</v>
      </c>
      <c r="J178" s="13">
        <f>I178*E178</f>
        <v>2847</v>
      </c>
    </row>
    <row r="179" spans="1:7" ht="15.75">
      <c r="A179" s="26"/>
      <c r="B179" s="27"/>
      <c r="C179" s="27"/>
      <c r="D179" s="27"/>
      <c r="E179" s="28"/>
      <c r="F179" s="29"/>
      <c r="G179" s="13"/>
    </row>
    <row r="180" spans="1:10" ht="15.75">
      <c r="A180" s="26">
        <v>82</v>
      </c>
      <c r="B180" s="27" t="s">
        <v>118</v>
      </c>
      <c r="C180" s="27" t="s">
        <v>117</v>
      </c>
      <c r="D180" s="27" t="s">
        <v>141</v>
      </c>
      <c r="E180" s="28">
        <v>1</v>
      </c>
      <c r="F180" s="29" t="s">
        <v>14</v>
      </c>
      <c r="G180" s="13">
        <v>1854.16</v>
      </c>
      <c r="H180" s="12">
        <f>ROUND(E180*G180,2)</f>
        <v>1854.16</v>
      </c>
      <c r="I180" s="13">
        <v>1911</v>
      </c>
      <c r="J180" s="13">
        <f>I180*E180</f>
        <v>1911</v>
      </c>
    </row>
    <row r="181" spans="1:7" ht="15.75">
      <c r="A181" s="26"/>
      <c r="B181" s="27"/>
      <c r="C181" s="27"/>
      <c r="D181" s="27"/>
      <c r="E181" s="28"/>
      <c r="F181" s="29"/>
      <c r="G181" s="13"/>
    </row>
    <row r="182" spans="1:10" ht="15.75">
      <c r="A182" s="26">
        <v>83</v>
      </c>
      <c r="B182" s="27" t="s">
        <v>164</v>
      </c>
      <c r="C182" s="27" t="s">
        <v>77</v>
      </c>
      <c r="D182" s="27" t="s">
        <v>78</v>
      </c>
      <c r="E182" s="28">
        <v>1</v>
      </c>
      <c r="F182" s="29" t="s">
        <v>14</v>
      </c>
      <c r="G182" s="13">
        <v>2168.94</v>
      </c>
      <c r="H182" s="12">
        <f>ROUND(E182*G182,2)</f>
        <v>2168.94</v>
      </c>
      <c r="I182" s="13">
        <v>2225</v>
      </c>
      <c r="J182" s="13">
        <f>I182*E182</f>
        <v>2225</v>
      </c>
    </row>
    <row r="183" spans="1:7" ht="15.75">
      <c r="A183" s="26"/>
      <c r="B183" s="27"/>
      <c r="C183" s="27"/>
      <c r="D183" s="27"/>
      <c r="E183" s="28"/>
      <c r="F183" s="29"/>
      <c r="G183" s="13"/>
    </row>
    <row r="184" spans="1:10" ht="15.75">
      <c r="A184" s="26">
        <v>84</v>
      </c>
      <c r="B184" s="27" t="s">
        <v>49</v>
      </c>
      <c r="C184" s="27" t="s">
        <v>48</v>
      </c>
      <c r="D184" s="27" t="s">
        <v>50</v>
      </c>
      <c r="E184" s="28">
        <v>1</v>
      </c>
      <c r="F184" s="29" t="s">
        <v>14</v>
      </c>
      <c r="G184" s="13">
        <v>3734.19</v>
      </c>
      <c r="H184" s="12">
        <f>ROUND(E184*G184,2)</f>
        <v>3734.19</v>
      </c>
      <c r="I184" s="13">
        <v>3888</v>
      </c>
      <c r="J184" s="13">
        <f>I184*E184</f>
        <v>3888</v>
      </c>
    </row>
    <row r="185" spans="1:7" ht="15.75">
      <c r="A185" s="26"/>
      <c r="B185" s="27"/>
      <c r="C185" s="27"/>
      <c r="D185" s="27"/>
      <c r="E185" s="28"/>
      <c r="F185" s="29"/>
      <c r="G185" s="13"/>
    </row>
    <row r="186" spans="1:10" ht="15.75">
      <c r="A186" s="26">
        <v>85</v>
      </c>
      <c r="B186" s="27" t="s">
        <v>165</v>
      </c>
      <c r="C186" s="27" t="s">
        <v>166</v>
      </c>
      <c r="D186" s="27" t="s">
        <v>73</v>
      </c>
      <c r="E186" s="28">
        <v>1</v>
      </c>
      <c r="F186" s="29" t="s">
        <v>14</v>
      </c>
      <c r="G186" s="13">
        <v>7318.08</v>
      </c>
      <c r="H186" s="12">
        <f>ROUND(E186*G186,2)</f>
        <v>7318.08</v>
      </c>
      <c r="I186" s="13">
        <v>7322</v>
      </c>
      <c r="J186" s="13">
        <f>I186*E186</f>
        <v>7322</v>
      </c>
    </row>
    <row r="187" spans="1:7" ht="15.75">
      <c r="A187" s="26"/>
      <c r="B187" s="27"/>
      <c r="C187" s="27"/>
      <c r="D187" s="27"/>
      <c r="E187" s="28"/>
      <c r="F187" s="29"/>
      <c r="G187" s="13"/>
    </row>
    <row r="188" spans="1:10" ht="15.75">
      <c r="A188" s="26">
        <v>86</v>
      </c>
      <c r="B188" s="27" t="s">
        <v>167</v>
      </c>
      <c r="C188" s="27" t="s">
        <v>61</v>
      </c>
      <c r="D188" s="27" t="s">
        <v>168</v>
      </c>
      <c r="E188" s="28">
        <v>1</v>
      </c>
      <c r="F188" s="29" t="s">
        <v>14</v>
      </c>
      <c r="G188" s="13">
        <v>638.18</v>
      </c>
      <c r="H188" s="12">
        <f>ROUND(E188*G188,2)</f>
        <v>638.18</v>
      </c>
      <c r="I188" s="13">
        <v>658</v>
      </c>
      <c r="J188" s="13">
        <f>I188*E188</f>
        <v>658</v>
      </c>
    </row>
    <row r="189" spans="1:7" ht="15.75">
      <c r="A189" s="26"/>
      <c r="B189" s="27"/>
      <c r="C189" s="27"/>
      <c r="D189" s="27"/>
      <c r="E189" s="28"/>
      <c r="F189" s="29"/>
      <c r="G189" s="13"/>
    </row>
    <row r="190" spans="1:10" ht="15.75">
      <c r="A190" s="26">
        <v>87</v>
      </c>
      <c r="B190" s="27" t="s">
        <v>167</v>
      </c>
      <c r="C190" s="27" t="s">
        <v>169</v>
      </c>
      <c r="D190" s="27" t="s">
        <v>62</v>
      </c>
      <c r="E190" s="28">
        <v>1</v>
      </c>
      <c r="F190" s="29" t="s">
        <v>14</v>
      </c>
      <c r="G190" s="13">
        <v>320.32</v>
      </c>
      <c r="H190" s="12">
        <f>ROUND(E190*G190,2)</f>
        <v>320.32</v>
      </c>
      <c r="I190" s="13">
        <v>330</v>
      </c>
      <c r="J190" s="13">
        <f>I190*E190</f>
        <v>330</v>
      </c>
    </row>
    <row r="191" spans="1:7" ht="15.75">
      <c r="A191" s="26"/>
      <c r="B191" s="27"/>
      <c r="C191" s="27"/>
      <c r="D191" s="27"/>
      <c r="E191" s="28"/>
      <c r="F191" s="29"/>
      <c r="G191" s="13"/>
    </row>
    <row r="192" spans="1:10" ht="15.75">
      <c r="A192" s="26">
        <v>88</v>
      </c>
      <c r="B192" s="27" t="s">
        <v>170</v>
      </c>
      <c r="C192" s="27" t="s">
        <v>153</v>
      </c>
      <c r="D192" s="27" t="s">
        <v>45</v>
      </c>
      <c r="E192" s="28">
        <v>1</v>
      </c>
      <c r="F192" s="29" t="s">
        <v>14</v>
      </c>
      <c r="G192" s="13">
        <v>2613.07</v>
      </c>
      <c r="H192" s="12">
        <f>ROUND(E192*G192,2)</f>
        <v>2613.07</v>
      </c>
      <c r="I192" s="13">
        <v>3210</v>
      </c>
      <c r="J192" s="13">
        <f>I192*E192</f>
        <v>3210</v>
      </c>
    </row>
    <row r="193" spans="1:7" ht="15.75">
      <c r="A193" s="26"/>
      <c r="B193" s="27"/>
      <c r="C193" s="27"/>
      <c r="D193" s="27"/>
      <c r="E193" s="28"/>
      <c r="F193" s="29"/>
      <c r="G193" s="13"/>
    </row>
    <row r="194" spans="1:10" ht="15.75">
      <c r="A194" s="26">
        <v>89</v>
      </c>
      <c r="B194" s="27" t="s">
        <v>91</v>
      </c>
      <c r="C194" s="27" t="s">
        <v>60</v>
      </c>
      <c r="D194" s="27" t="s">
        <v>61</v>
      </c>
      <c r="E194" s="28">
        <v>1</v>
      </c>
      <c r="F194" s="29" t="s">
        <v>14</v>
      </c>
      <c r="G194" s="13">
        <v>4139.52</v>
      </c>
      <c r="H194" s="12">
        <f>ROUND(E194*G194,2)</f>
        <v>4139.52</v>
      </c>
      <c r="I194" s="13">
        <v>4297</v>
      </c>
      <c r="J194" s="13">
        <f>I194*E194</f>
        <v>4297</v>
      </c>
    </row>
    <row r="195" spans="1:7" ht="15.75">
      <c r="A195" s="26"/>
      <c r="B195" s="27"/>
      <c r="C195" s="27"/>
      <c r="D195" s="27"/>
      <c r="E195" s="28"/>
      <c r="F195" s="29"/>
      <c r="G195" s="13"/>
    </row>
    <row r="196" spans="1:10" ht="15.75">
      <c r="A196" s="26">
        <v>90</v>
      </c>
      <c r="B196" s="27" t="s">
        <v>171</v>
      </c>
      <c r="C196" s="27" t="s">
        <v>44</v>
      </c>
      <c r="D196" s="27" t="s">
        <v>128</v>
      </c>
      <c r="E196" s="28">
        <v>1</v>
      </c>
      <c r="F196" s="29" t="s">
        <v>14</v>
      </c>
      <c r="G196" s="13">
        <v>1858.47</v>
      </c>
      <c r="H196" s="12">
        <f>ROUND(E196*G196,2)</f>
        <v>1858.47</v>
      </c>
      <c r="I196" s="13">
        <v>2115</v>
      </c>
      <c r="J196" s="13">
        <f>I196*E196</f>
        <v>2115</v>
      </c>
    </row>
    <row r="197" spans="1:7" ht="15.75">
      <c r="A197" s="26"/>
      <c r="B197" s="27"/>
      <c r="C197" s="27"/>
      <c r="D197" s="27"/>
      <c r="E197" s="28"/>
      <c r="F197" s="29"/>
      <c r="G197" s="13"/>
    </row>
    <row r="198" spans="1:10" ht="15.75">
      <c r="A198" s="26">
        <v>91</v>
      </c>
      <c r="B198" s="27" t="s">
        <v>172</v>
      </c>
      <c r="C198" s="27" t="s">
        <v>44</v>
      </c>
      <c r="D198" s="27" t="s">
        <v>45</v>
      </c>
      <c r="E198" s="28">
        <v>1</v>
      </c>
      <c r="F198" s="29" t="s">
        <v>14</v>
      </c>
      <c r="G198" s="13">
        <v>1875.72</v>
      </c>
      <c r="H198" s="12">
        <f>ROUND(E198*G198,2)</f>
        <v>1875.72</v>
      </c>
      <c r="I198" s="13">
        <v>2035</v>
      </c>
      <c r="J198" s="13">
        <f>I198*E198</f>
        <v>2035</v>
      </c>
    </row>
    <row r="199" spans="1:7" ht="15.75">
      <c r="A199" s="26"/>
      <c r="B199" s="27"/>
      <c r="C199" s="27"/>
      <c r="D199" s="27"/>
      <c r="E199" s="28"/>
      <c r="F199" s="29"/>
      <c r="G199" s="13"/>
    </row>
    <row r="200" spans="1:10" ht="15.75">
      <c r="A200" s="26">
        <v>92</v>
      </c>
      <c r="B200" s="27" t="s">
        <v>31</v>
      </c>
      <c r="C200" s="27" t="s">
        <v>173</v>
      </c>
      <c r="D200" s="27" t="s">
        <v>44</v>
      </c>
      <c r="E200" s="28">
        <v>1</v>
      </c>
      <c r="F200" s="29" t="s">
        <v>14</v>
      </c>
      <c r="G200" s="13">
        <v>2371.6</v>
      </c>
      <c r="H200" s="12">
        <f>ROUND(E200*G200,2)</f>
        <v>2371.6</v>
      </c>
      <c r="I200" s="13">
        <v>2390</v>
      </c>
      <c r="J200" s="13">
        <f>I200*E200</f>
        <v>2390</v>
      </c>
    </row>
    <row r="201" spans="1:7" ht="15.75">
      <c r="A201" s="26"/>
      <c r="B201" s="27"/>
      <c r="C201" s="27"/>
      <c r="D201" s="27"/>
      <c r="E201" s="28"/>
      <c r="F201" s="29"/>
      <c r="G201" s="13"/>
    </row>
    <row r="202" spans="1:10" ht="15.75" customHeight="1">
      <c r="A202" s="26">
        <v>93</v>
      </c>
      <c r="B202" s="30" t="s">
        <v>174</v>
      </c>
      <c r="C202" s="27" t="s">
        <v>75</v>
      </c>
      <c r="D202" s="27" t="s">
        <v>141</v>
      </c>
      <c r="E202" s="28">
        <v>1</v>
      </c>
      <c r="F202" s="29" t="s">
        <v>14</v>
      </c>
      <c r="G202" s="13">
        <v>11879.56</v>
      </c>
      <c r="H202" s="12">
        <f>ROUND(E202*G202,2)</f>
        <v>11879.56</v>
      </c>
      <c r="I202" s="13">
        <v>12587</v>
      </c>
      <c r="J202" s="13">
        <f>I202*E202</f>
        <v>12587</v>
      </c>
    </row>
    <row r="203" spans="1:7" ht="15.75">
      <c r="A203" s="26"/>
      <c r="B203" s="30"/>
      <c r="C203" s="27"/>
      <c r="D203" s="27"/>
      <c r="E203" s="28"/>
      <c r="F203" s="29"/>
      <c r="G203" s="13"/>
    </row>
    <row r="204" spans="1:10" ht="15.75">
      <c r="A204" s="26">
        <v>94</v>
      </c>
      <c r="B204" s="27" t="s">
        <v>162</v>
      </c>
      <c r="C204" s="27" t="s">
        <v>161</v>
      </c>
      <c r="D204" s="27" t="s">
        <v>128</v>
      </c>
      <c r="E204" s="28">
        <v>1</v>
      </c>
      <c r="F204" s="29" t="s">
        <v>14</v>
      </c>
      <c r="G204" s="13">
        <v>1183.52</v>
      </c>
      <c r="H204" s="12">
        <f>ROUND(E204*G204,2)</f>
        <v>1183.52</v>
      </c>
      <c r="I204" s="13">
        <v>2291</v>
      </c>
      <c r="J204" s="13">
        <f>I204*E204</f>
        <v>2291</v>
      </c>
    </row>
    <row r="205" spans="1:7" ht="15.75">
      <c r="A205" s="26"/>
      <c r="B205" s="27"/>
      <c r="C205" s="27"/>
      <c r="D205" s="27"/>
      <c r="E205" s="28"/>
      <c r="F205" s="29"/>
      <c r="G205" s="13"/>
    </row>
    <row r="206" spans="1:10" ht="15.75">
      <c r="A206" s="26">
        <v>95</v>
      </c>
      <c r="B206" s="27" t="s">
        <v>175</v>
      </c>
      <c r="C206" s="27" t="s">
        <v>118</v>
      </c>
      <c r="D206" s="27" t="s">
        <v>44</v>
      </c>
      <c r="E206" s="28">
        <v>1</v>
      </c>
      <c r="F206" s="29" t="s">
        <v>14</v>
      </c>
      <c r="G206" s="13">
        <v>3760.06</v>
      </c>
      <c r="H206" s="12">
        <f>ROUND(E206*G206,2)</f>
        <v>3760.06</v>
      </c>
      <c r="I206" s="13">
        <v>3960</v>
      </c>
      <c r="J206" s="13">
        <f>I206*E206</f>
        <v>3960</v>
      </c>
    </row>
    <row r="207" spans="1:7" ht="15.75">
      <c r="A207" s="26"/>
      <c r="B207" s="27"/>
      <c r="C207" s="27"/>
      <c r="D207" s="27"/>
      <c r="E207" s="28"/>
      <c r="F207" s="29"/>
      <c r="G207" s="13"/>
    </row>
    <row r="208" spans="1:10" ht="15.75">
      <c r="A208" s="26">
        <v>96</v>
      </c>
      <c r="B208" s="27" t="s">
        <v>176</v>
      </c>
      <c r="C208" s="27" t="s">
        <v>150</v>
      </c>
      <c r="D208" s="27" t="s">
        <v>177</v>
      </c>
      <c r="E208" s="28">
        <v>1</v>
      </c>
      <c r="F208" s="29" t="s">
        <v>14</v>
      </c>
      <c r="G208" s="13">
        <v>10650.02</v>
      </c>
      <c r="H208" s="12">
        <f>ROUND(E208*G208,2)</f>
        <v>10650.02</v>
      </c>
      <c r="I208" s="13">
        <v>11497</v>
      </c>
      <c r="J208" s="13">
        <f>I208*E208</f>
        <v>11497</v>
      </c>
    </row>
    <row r="209" spans="1:7" ht="15.75">
      <c r="A209" s="26"/>
      <c r="B209" s="27"/>
      <c r="C209" s="27"/>
      <c r="D209" s="27"/>
      <c r="E209" s="28"/>
      <c r="F209" s="29"/>
      <c r="G209" s="13"/>
    </row>
    <row r="210" spans="1:10" ht="15.75">
      <c r="A210" s="26">
        <v>97</v>
      </c>
      <c r="B210" s="27" t="s">
        <v>178</v>
      </c>
      <c r="C210" s="27" t="s">
        <v>179</v>
      </c>
      <c r="D210" s="27" t="s">
        <v>40</v>
      </c>
      <c r="E210" s="28">
        <v>1</v>
      </c>
      <c r="F210" s="29" t="s">
        <v>14</v>
      </c>
      <c r="G210" s="13">
        <v>517.44</v>
      </c>
      <c r="H210" s="12">
        <f>ROUND(E210*G210,2)</f>
        <v>517.44</v>
      </c>
      <c r="I210" s="13">
        <v>712</v>
      </c>
      <c r="J210" s="13">
        <f>I210*E210</f>
        <v>712</v>
      </c>
    </row>
    <row r="211" spans="1:7" ht="15.75">
      <c r="A211" s="26"/>
      <c r="B211" s="27"/>
      <c r="C211" s="27"/>
      <c r="D211" s="27"/>
      <c r="E211" s="28"/>
      <c r="F211" s="29"/>
      <c r="G211" s="13"/>
    </row>
    <row r="212" spans="1:10" ht="15.75">
      <c r="A212" s="26">
        <v>98</v>
      </c>
      <c r="B212" s="27" t="s">
        <v>180</v>
      </c>
      <c r="C212" s="27" t="s">
        <v>181</v>
      </c>
      <c r="D212" s="27" t="s">
        <v>36</v>
      </c>
      <c r="E212" s="28">
        <v>1</v>
      </c>
      <c r="F212" s="29" t="s">
        <v>14</v>
      </c>
      <c r="G212" s="13">
        <v>741.51</v>
      </c>
      <c r="H212" s="12">
        <f>ROUND(E212*G212,2)</f>
        <v>741.51</v>
      </c>
      <c r="I212" s="13">
        <v>716</v>
      </c>
      <c r="J212" s="13">
        <f>I212*E212</f>
        <v>716</v>
      </c>
    </row>
    <row r="213" spans="1:7" ht="15.75">
      <c r="A213" s="26"/>
      <c r="B213" s="27"/>
      <c r="C213" s="27"/>
      <c r="D213" s="27"/>
      <c r="E213" s="28"/>
      <c r="F213" s="29"/>
      <c r="G213" s="13"/>
    </row>
    <row r="214" spans="1:10" ht="15.75">
      <c r="A214" s="26">
        <v>99</v>
      </c>
      <c r="B214" s="27" t="s">
        <v>181</v>
      </c>
      <c r="C214" s="27" t="s">
        <v>180</v>
      </c>
      <c r="D214" s="27" t="s">
        <v>42</v>
      </c>
      <c r="E214" s="28">
        <v>1</v>
      </c>
      <c r="F214" s="29" t="s">
        <v>14</v>
      </c>
      <c r="G214" s="13">
        <v>3165.01</v>
      </c>
      <c r="H214" s="12">
        <f>ROUND(E214*G214,2)</f>
        <v>3165.01</v>
      </c>
      <c r="I214" s="13">
        <v>3115</v>
      </c>
      <c r="J214" s="13">
        <f>I214*E214</f>
        <v>3115</v>
      </c>
    </row>
    <row r="215" spans="1:7" ht="15.75">
      <c r="A215" s="26"/>
      <c r="B215" s="27"/>
      <c r="C215" s="27"/>
      <c r="D215" s="27"/>
      <c r="E215" s="28"/>
      <c r="F215" s="29"/>
      <c r="G215" s="13"/>
    </row>
    <row r="216" spans="1:10" ht="15.75">
      <c r="A216" s="26">
        <v>100</v>
      </c>
      <c r="B216" s="27" t="s">
        <v>182</v>
      </c>
      <c r="C216" s="27" t="s">
        <v>75</v>
      </c>
      <c r="D216" s="27" t="s">
        <v>183</v>
      </c>
      <c r="E216" s="28">
        <v>1</v>
      </c>
      <c r="F216" s="29" t="s">
        <v>14</v>
      </c>
      <c r="G216" s="13">
        <v>5653.03</v>
      </c>
      <c r="H216" s="12">
        <f>ROUND(E216*G216,2)</f>
        <v>5653.03</v>
      </c>
      <c r="I216" s="13">
        <v>5740</v>
      </c>
      <c r="J216" s="13">
        <f>I216*E216</f>
        <v>5740</v>
      </c>
    </row>
    <row r="217" spans="1:7" ht="15.75">
      <c r="A217" s="26"/>
      <c r="B217" s="27"/>
      <c r="C217" s="27"/>
      <c r="D217" s="27"/>
      <c r="E217" s="28"/>
      <c r="F217" s="29"/>
      <c r="G217" s="13"/>
    </row>
    <row r="218" spans="1:10" ht="15.75">
      <c r="A218" s="26">
        <v>101</v>
      </c>
      <c r="B218" s="27" t="s">
        <v>184</v>
      </c>
      <c r="C218" s="27" t="s">
        <v>122</v>
      </c>
      <c r="D218" s="27" t="s">
        <v>154</v>
      </c>
      <c r="E218" s="28">
        <v>1</v>
      </c>
      <c r="F218" s="29" t="s">
        <v>14</v>
      </c>
      <c r="G218" s="13">
        <v>1836.91</v>
      </c>
      <c r="H218" s="12">
        <f>ROUND(E218*G218,2)</f>
        <v>1836.91</v>
      </c>
      <c r="I218" s="13">
        <v>1958</v>
      </c>
      <c r="J218" s="13">
        <f>I218*E218</f>
        <v>1958</v>
      </c>
    </row>
    <row r="219" spans="1:7" ht="15.75">
      <c r="A219" s="26"/>
      <c r="B219" s="27"/>
      <c r="C219" s="27"/>
      <c r="D219" s="27"/>
      <c r="E219" s="28"/>
      <c r="F219" s="29"/>
      <c r="G219" s="13"/>
    </row>
    <row r="220" spans="1:10" ht="15.75">
      <c r="A220" s="26">
        <v>102</v>
      </c>
      <c r="B220" s="27" t="s">
        <v>62</v>
      </c>
      <c r="C220" s="27" t="s">
        <v>38</v>
      </c>
      <c r="D220" s="27" t="s">
        <v>88</v>
      </c>
      <c r="E220" s="28">
        <v>1</v>
      </c>
      <c r="F220" s="29" t="s">
        <v>14</v>
      </c>
      <c r="G220" s="13">
        <v>997.92</v>
      </c>
      <c r="H220" s="12">
        <f>ROUND(E220*G220,2)</f>
        <v>997.92</v>
      </c>
      <c r="I220" s="13">
        <v>972</v>
      </c>
      <c r="J220" s="13">
        <f>I220*E220</f>
        <v>972</v>
      </c>
    </row>
    <row r="221" spans="1:7" ht="15.75">
      <c r="A221" s="26"/>
      <c r="B221" s="27"/>
      <c r="C221" s="27"/>
      <c r="D221" s="27"/>
      <c r="E221" s="28"/>
      <c r="F221" s="29"/>
      <c r="G221" s="13"/>
    </row>
    <row r="222" spans="1:10" ht="15.75">
      <c r="A222" s="26">
        <v>103</v>
      </c>
      <c r="B222" s="27" t="s">
        <v>42</v>
      </c>
      <c r="C222" s="27" t="s">
        <v>40</v>
      </c>
      <c r="D222" s="27" t="s">
        <v>36</v>
      </c>
      <c r="E222" s="28">
        <v>1</v>
      </c>
      <c r="F222" s="29" t="s">
        <v>14</v>
      </c>
      <c r="G222" s="13">
        <v>2871.79</v>
      </c>
      <c r="H222" s="12">
        <f>ROUND(E222*G222,2)</f>
        <v>2871.79</v>
      </c>
      <c r="I222" s="13">
        <v>4685</v>
      </c>
      <c r="J222" s="13">
        <f>I222*E222</f>
        <v>4685</v>
      </c>
    </row>
    <row r="223" spans="1:7" ht="15.75">
      <c r="A223" s="26"/>
      <c r="B223" s="27"/>
      <c r="C223" s="27"/>
      <c r="D223" s="27"/>
      <c r="E223" s="28"/>
      <c r="F223" s="29"/>
      <c r="G223" s="13"/>
    </row>
    <row r="224" spans="1:10" ht="15.75">
      <c r="A224" s="26">
        <v>104</v>
      </c>
      <c r="B224" s="27" t="s">
        <v>185</v>
      </c>
      <c r="C224" s="27" t="s">
        <v>91</v>
      </c>
      <c r="D224" s="27" t="s">
        <v>59</v>
      </c>
      <c r="E224" s="28">
        <v>1</v>
      </c>
      <c r="F224" s="29" t="s">
        <v>14</v>
      </c>
      <c r="G224" s="13">
        <v>4161.08</v>
      </c>
      <c r="H224" s="12">
        <f>ROUND(E224*G224,2)</f>
        <v>4161.08</v>
      </c>
      <c r="I224" s="13">
        <v>4261</v>
      </c>
      <c r="J224" s="13">
        <f>I224*E224</f>
        <v>4261</v>
      </c>
    </row>
    <row r="225" spans="1:7" ht="15.75">
      <c r="A225" s="26"/>
      <c r="B225" s="27"/>
      <c r="C225" s="27"/>
      <c r="D225" s="27"/>
      <c r="E225" s="28"/>
      <c r="F225" s="29"/>
      <c r="G225" s="13"/>
    </row>
    <row r="226" spans="1:10" ht="15.75">
      <c r="A226" s="26">
        <v>105</v>
      </c>
      <c r="B226" s="27" t="s">
        <v>85</v>
      </c>
      <c r="C226" s="27" t="s">
        <v>33</v>
      </c>
      <c r="D226" s="27" t="s">
        <v>99</v>
      </c>
      <c r="E226" s="28">
        <v>1</v>
      </c>
      <c r="F226" s="29" t="s">
        <v>14</v>
      </c>
      <c r="G226" s="13">
        <v>8783.54</v>
      </c>
      <c r="H226" s="12">
        <f>ROUND(E226*G226,2)</f>
        <v>8783.54</v>
      </c>
      <c r="I226" s="13">
        <v>8938</v>
      </c>
      <c r="J226" s="13">
        <f>I226*E226</f>
        <v>8938</v>
      </c>
    </row>
    <row r="227" spans="1:7" ht="15.75">
      <c r="A227" s="26"/>
      <c r="B227" s="27"/>
      <c r="C227" s="27"/>
      <c r="D227" s="27"/>
      <c r="E227" s="28"/>
      <c r="F227" s="29"/>
      <c r="G227" s="13"/>
    </row>
    <row r="228" spans="1:10" ht="15.75">
      <c r="A228" s="26">
        <v>106</v>
      </c>
      <c r="B228" s="27" t="s">
        <v>186</v>
      </c>
      <c r="C228" s="27" t="s">
        <v>102</v>
      </c>
      <c r="D228" s="27" t="s">
        <v>103</v>
      </c>
      <c r="E228" s="28">
        <v>1</v>
      </c>
      <c r="F228" s="29" t="s">
        <v>14</v>
      </c>
      <c r="G228" s="13">
        <v>5532.3</v>
      </c>
      <c r="H228" s="12">
        <f>ROUND(E228*G228,2)</f>
        <v>5532.3</v>
      </c>
      <c r="I228" s="13">
        <v>5749</v>
      </c>
      <c r="J228" s="13">
        <f>I228*E228</f>
        <v>5749</v>
      </c>
    </row>
    <row r="229" spans="1:7" ht="15.75">
      <c r="A229" s="26"/>
      <c r="B229" s="27"/>
      <c r="C229" s="27"/>
      <c r="D229" s="27"/>
      <c r="E229" s="28"/>
      <c r="F229" s="29"/>
      <c r="G229" s="13"/>
    </row>
    <row r="230" spans="1:10" ht="15.75">
      <c r="A230" s="26">
        <v>107</v>
      </c>
      <c r="B230" s="27" t="s">
        <v>187</v>
      </c>
      <c r="C230" s="27" t="s">
        <v>162</v>
      </c>
      <c r="D230" s="27" t="s">
        <v>154</v>
      </c>
      <c r="E230" s="28">
        <v>1</v>
      </c>
      <c r="F230" s="29" t="s">
        <v>14</v>
      </c>
      <c r="G230" s="13">
        <v>4566.41</v>
      </c>
      <c r="H230" s="12">
        <f>ROUND(E230*G230,2)</f>
        <v>4566.41</v>
      </c>
      <c r="I230" s="13">
        <v>4939</v>
      </c>
      <c r="J230" s="13">
        <f>I230*E230</f>
        <v>4939</v>
      </c>
    </row>
    <row r="231" spans="1:7" ht="15.75">
      <c r="A231" s="26"/>
      <c r="B231" s="27"/>
      <c r="C231" s="27"/>
      <c r="D231" s="27"/>
      <c r="E231" s="28"/>
      <c r="F231" s="29"/>
      <c r="G231" s="13"/>
    </row>
    <row r="232" spans="1:10" ht="15.75">
      <c r="A232" s="26">
        <v>108</v>
      </c>
      <c r="B232" s="27" t="s">
        <v>188</v>
      </c>
      <c r="C232" s="27" t="s">
        <v>123</v>
      </c>
      <c r="D232" s="27" t="s">
        <v>189</v>
      </c>
      <c r="E232" s="28">
        <v>1</v>
      </c>
      <c r="F232" s="29" t="s">
        <v>14</v>
      </c>
      <c r="G232" s="13">
        <v>10249.62</v>
      </c>
      <c r="H232" s="12">
        <f>ROUND(E232*G232,2)</f>
        <v>10249.62</v>
      </c>
      <c r="I232" s="13">
        <v>10598</v>
      </c>
      <c r="J232" s="13">
        <f>I232*E232</f>
        <v>10598</v>
      </c>
    </row>
    <row r="233" spans="1:7" ht="15.75">
      <c r="A233" s="26"/>
      <c r="B233" s="27"/>
      <c r="C233" s="27"/>
      <c r="D233" s="27"/>
      <c r="E233" s="28"/>
      <c r="F233" s="29"/>
      <c r="G233" s="13"/>
    </row>
    <row r="234" spans="1:10" ht="15.75">
      <c r="A234" s="26">
        <v>109</v>
      </c>
      <c r="B234" s="27" t="s">
        <v>190</v>
      </c>
      <c r="C234" s="27" t="s">
        <v>128</v>
      </c>
      <c r="D234" s="27" t="s">
        <v>156</v>
      </c>
      <c r="E234" s="28">
        <v>1</v>
      </c>
      <c r="F234" s="29" t="s">
        <v>14</v>
      </c>
      <c r="G234" s="13">
        <v>3321.78</v>
      </c>
      <c r="H234" s="12">
        <f>ROUND(E234*G234,2)</f>
        <v>3321.78</v>
      </c>
      <c r="I234" s="13">
        <v>2295</v>
      </c>
      <c r="J234" s="13">
        <f>I234*E234</f>
        <v>2295</v>
      </c>
    </row>
    <row r="235" spans="1:7" ht="15.75">
      <c r="A235" s="26"/>
      <c r="B235" s="27"/>
      <c r="C235" s="27"/>
      <c r="D235" s="27"/>
      <c r="E235" s="28"/>
      <c r="F235" s="29"/>
      <c r="G235" s="13"/>
    </row>
    <row r="236" spans="1:10" ht="15.75">
      <c r="A236" s="26">
        <v>110</v>
      </c>
      <c r="B236" s="27" t="s">
        <v>191</v>
      </c>
      <c r="C236" s="27" t="s">
        <v>175</v>
      </c>
      <c r="D236" s="27" t="s">
        <v>128</v>
      </c>
      <c r="E236" s="28">
        <v>1</v>
      </c>
      <c r="F236" s="29" t="s">
        <v>14</v>
      </c>
      <c r="G236" s="13">
        <v>1457.46</v>
      </c>
      <c r="H236" s="12">
        <f>ROUND(E236*G236,2)</f>
        <v>1457.46</v>
      </c>
      <c r="I236" s="13">
        <v>1456</v>
      </c>
      <c r="J236" s="13">
        <f>I236*E236</f>
        <v>1456</v>
      </c>
    </row>
    <row r="237" spans="1:7" ht="15.75">
      <c r="A237" s="26"/>
      <c r="B237" s="27"/>
      <c r="C237" s="27"/>
      <c r="D237" s="27"/>
      <c r="E237" s="28"/>
      <c r="F237" s="29"/>
      <c r="G237" s="13"/>
    </row>
    <row r="238" spans="1:10" ht="15.75">
      <c r="A238" s="26">
        <v>111</v>
      </c>
      <c r="B238" s="27" t="s">
        <v>103</v>
      </c>
      <c r="C238" s="27" t="s">
        <v>143</v>
      </c>
      <c r="D238" s="27" t="s">
        <v>101</v>
      </c>
      <c r="E238" s="28">
        <v>1</v>
      </c>
      <c r="F238" s="29" t="s">
        <v>14</v>
      </c>
      <c r="G238" s="13">
        <v>5213.21</v>
      </c>
      <c r="H238" s="12">
        <f>ROUND(E238*G238,2)</f>
        <v>5213.21</v>
      </c>
      <c r="I238" s="13">
        <v>5526</v>
      </c>
      <c r="J238" s="13">
        <f>I238*E238</f>
        <v>5526</v>
      </c>
    </row>
    <row r="239" spans="1:7" ht="15.75">
      <c r="A239" s="26"/>
      <c r="B239" s="27"/>
      <c r="C239" s="27"/>
      <c r="D239" s="27"/>
      <c r="E239" s="28"/>
      <c r="F239" s="29"/>
      <c r="G239" s="13"/>
    </row>
    <row r="240" spans="1:10" ht="15.75">
      <c r="A240" s="26">
        <v>112</v>
      </c>
      <c r="B240" s="27" t="s">
        <v>183</v>
      </c>
      <c r="C240" s="27" t="s">
        <v>192</v>
      </c>
      <c r="D240" s="27" t="s">
        <v>193</v>
      </c>
      <c r="E240" s="28">
        <v>1</v>
      </c>
      <c r="F240" s="29" t="s">
        <v>14</v>
      </c>
      <c r="G240" s="13">
        <v>3415.1</v>
      </c>
      <c r="H240" s="12">
        <f>ROUND(E240*G240,2)</f>
        <v>3415.1</v>
      </c>
      <c r="I240" s="13">
        <v>3425</v>
      </c>
      <c r="J240" s="13">
        <f>I240*E240</f>
        <v>3425</v>
      </c>
    </row>
    <row r="241" spans="1:7" ht="15.75">
      <c r="A241" s="26"/>
      <c r="B241" s="27"/>
      <c r="C241" s="27"/>
      <c r="D241" s="27"/>
      <c r="E241" s="28"/>
      <c r="F241" s="29"/>
      <c r="G241" s="13"/>
    </row>
    <row r="242" spans="1:10" ht="15.75">
      <c r="A242" s="26">
        <v>113</v>
      </c>
      <c r="B242" s="27" t="s">
        <v>114</v>
      </c>
      <c r="C242" s="27" t="s">
        <v>194</v>
      </c>
      <c r="D242" s="27" t="s">
        <v>195</v>
      </c>
      <c r="E242" s="28">
        <v>1</v>
      </c>
      <c r="F242" s="29" t="s">
        <v>14</v>
      </c>
      <c r="G242" s="13">
        <v>10550.54</v>
      </c>
      <c r="H242" s="12">
        <f>ROUND(E242*G242,2)</f>
        <v>10550.54</v>
      </c>
      <c r="I242" s="13">
        <v>11614</v>
      </c>
      <c r="J242" s="13">
        <f>I242*E242</f>
        <v>11614</v>
      </c>
    </row>
    <row r="243" spans="1:7" ht="15.75">
      <c r="A243" s="26"/>
      <c r="B243" s="27"/>
      <c r="C243" s="27"/>
      <c r="D243" s="27"/>
      <c r="E243" s="28"/>
      <c r="F243" s="29"/>
      <c r="G243" s="13"/>
    </row>
    <row r="244" spans="1:10" ht="15.75">
      <c r="A244" s="26">
        <v>114</v>
      </c>
      <c r="B244" s="27" t="s">
        <v>53</v>
      </c>
      <c r="C244" s="27" t="s">
        <v>52</v>
      </c>
      <c r="D244" s="27" t="s">
        <v>35</v>
      </c>
      <c r="E244" s="28">
        <v>1</v>
      </c>
      <c r="F244" s="29" t="s">
        <v>14</v>
      </c>
      <c r="G244" s="13">
        <v>3160.7</v>
      </c>
      <c r="H244" s="12">
        <f>ROUND(E244*G244,2)</f>
        <v>3160.7</v>
      </c>
      <c r="I244" s="13">
        <v>3338</v>
      </c>
      <c r="J244" s="13">
        <f>I244*E244</f>
        <v>3338</v>
      </c>
    </row>
    <row r="245" spans="1:7" ht="15.75">
      <c r="A245" s="26"/>
      <c r="B245" s="27"/>
      <c r="C245" s="27"/>
      <c r="D245" s="27"/>
      <c r="E245" s="28"/>
      <c r="F245" s="29"/>
      <c r="G245" s="13"/>
    </row>
    <row r="246" spans="1:10" ht="15.75">
      <c r="A246" s="26">
        <v>115</v>
      </c>
      <c r="B246" s="27" t="s">
        <v>119</v>
      </c>
      <c r="C246" s="27" t="s">
        <v>123</v>
      </c>
      <c r="D246" s="27" t="s">
        <v>67</v>
      </c>
      <c r="E246" s="28">
        <v>1</v>
      </c>
      <c r="F246" s="29" t="s">
        <v>14</v>
      </c>
      <c r="G246" s="13">
        <v>6282.58</v>
      </c>
      <c r="H246" s="12">
        <f>ROUND(E246*G246,2)</f>
        <v>6282.58</v>
      </c>
      <c r="I246" s="13">
        <v>6567</v>
      </c>
      <c r="J246" s="13">
        <f>I246*E246</f>
        <v>6567</v>
      </c>
    </row>
    <row r="247" spans="1:7" ht="15.75">
      <c r="A247" s="26"/>
      <c r="B247" s="27"/>
      <c r="C247" s="27"/>
      <c r="D247" s="27"/>
      <c r="E247" s="28"/>
      <c r="F247" s="29"/>
      <c r="G247" s="13"/>
    </row>
    <row r="248" spans="1:10" ht="15.75">
      <c r="A248" s="26">
        <v>116</v>
      </c>
      <c r="B248" s="27" t="s">
        <v>136</v>
      </c>
      <c r="C248" s="27" t="s">
        <v>54</v>
      </c>
      <c r="D248" s="27" t="s">
        <v>58</v>
      </c>
      <c r="E248" s="28">
        <v>1</v>
      </c>
      <c r="F248" s="29" t="s">
        <v>14</v>
      </c>
      <c r="G248" s="13">
        <v>3910.98</v>
      </c>
      <c r="H248" s="12">
        <f>ROUND(E248*G248,2)</f>
        <v>3910.98</v>
      </c>
      <c r="I248" s="13">
        <v>3991</v>
      </c>
      <c r="J248" s="13">
        <f>I248*E248</f>
        <v>3991</v>
      </c>
    </row>
    <row r="249" spans="1:7" ht="15.75">
      <c r="A249" s="26"/>
      <c r="B249" s="27"/>
      <c r="C249" s="27"/>
      <c r="D249" s="27"/>
      <c r="E249" s="28"/>
      <c r="F249" s="29"/>
      <c r="G249" s="13"/>
    </row>
    <row r="250" spans="1:10" ht="15.75">
      <c r="A250" s="26">
        <v>117</v>
      </c>
      <c r="B250" s="27" t="s">
        <v>99</v>
      </c>
      <c r="C250" s="27" t="s">
        <v>85</v>
      </c>
      <c r="D250" s="27" t="s">
        <v>54</v>
      </c>
      <c r="E250" s="28">
        <v>1</v>
      </c>
      <c r="F250" s="29" t="s">
        <v>14</v>
      </c>
      <c r="G250" s="13">
        <v>2121.5</v>
      </c>
      <c r="H250" s="12">
        <f>ROUND(E250*G250,2)</f>
        <v>2121.5</v>
      </c>
      <c r="I250" s="13">
        <v>2038</v>
      </c>
      <c r="J250" s="13">
        <f>I250*E250</f>
        <v>2038</v>
      </c>
    </row>
    <row r="251" spans="1:7" ht="15.75">
      <c r="A251" s="26"/>
      <c r="B251" s="27"/>
      <c r="C251" s="27"/>
      <c r="D251" s="27"/>
      <c r="E251" s="28"/>
      <c r="F251" s="29"/>
      <c r="G251" s="13"/>
    </row>
    <row r="252" spans="1:10" ht="15.75">
      <c r="A252" s="26">
        <v>118</v>
      </c>
      <c r="B252" s="27" t="s">
        <v>99</v>
      </c>
      <c r="C252" s="27" t="s">
        <v>116</v>
      </c>
      <c r="D252" s="27" t="s">
        <v>34</v>
      </c>
      <c r="E252" s="28">
        <v>1</v>
      </c>
      <c r="F252" s="29" t="s">
        <v>14</v>
      </c>
      <c r="G252" s="13">
        <v>2181.87</v>
      </c>
      <c r="H252" s="12">
        <f>ROUND(E252*G252,2)</f>
        <v>2181.87</v>
      </c>
      <c r="I252" s="13">
        <v>6584</v>
      </c>
      <c r="J252" s="13">
        <f>I252*E252</f>
        <v>6584</v>
      </c>
    </row>
    <row r="253" spans="1:7" ht="15.75">
      <c r="A253" s="26"/>
      <c r="B253" s="27"/>
      <c r="C253" s="27"/>
      <c r="D253" s="27"/>
      <c r="E253" s="28"/>
      <c r="F253" s="29"/>
      <c r="G253" s="13"/>
    </row>
    <row r="254" spans="1:10" ht="15.75">
      <c r="A254" s="26">
        <v>119</v>
      </c>
      <c r="B254" s="27" t="s">
        <v>196</v>
      </c>
      <c r="C254" s="27" t="s">
        <v>197</v>
      </c>
      <c r="D254" s="27" t="s">
        <v>80</v>
      </c>
      <c r="E254" s="28">
        <v>1</v>
      </c>
      <c r="F254" s="29" t="s">
        <v>14</v>
      </c>
      <c r="G254" s="13">
        <v>1237.54</v>
      </c>
      <c r="H254" s="12">
        <f>ROUND(E254*G254,2)</f>
        <v>1237.54</v>
      </c>
      <c r="I254" s="13">
        <v>1224</v>
      </c>
      <c r="J254" s="13">
        <f>I254*E254</f>
        <v>1224</v>
      </c>
    </row>
    <row r="255" spans="1:7" ht="15.75">
      <c r="A255" s="26"/>
      <c r="B255" s="27"/>
      <c r="C255" s="27"/>
      <c r="D255" s="27"/>
      <c r="E255" s="28"/>
      <c r="F255" s="29"/>
      <c r="G255" s="13"/>
    </row>
    <row r="256" spans="1:10" ht="15.75">
      <c r="A256" s="26">
        <v>120</v>
      </c>
      <c r="B256" s="27" t="s">
        <v>197</v>
      </c>
      <c r="C256" s="27" t="s">
        <v>21</v>
      </c>
      <c r="D256" s="27" t="s">
        <v>66</v>
      </c>
      <c r="E256" s="28">
        <v>1</v>
      </c>
      <c r="F256" s="29" t="s">
        <v>14</v>
      </c>
      <c r="G256" s="13">
        <v>3070.14</v>
      </c>
      <c r="H256" s="12">
        <f>ROUND(E256*G256,2)</f>
        <v>3070.14</v>
      </c>
      <c r="I256" s="13">
        <v>3216</v>
      </c>
      <c r="J256" s="13">
        <f>I256*E256</f>
        <v>3216</v>
      </c>
    </row>
    <row r="257" spans="1:7" ht="15.75">
      <c r="A257" s="26"/>
      <c r="B257" s="27"/>
      <c r="C257" s="27"/>
      <c r="D257" s="27"/>
      <c r="E257" s="28"/>
      <c r="F257" s="29"/>
      <c r="G257" s="13"/>
    </row>
    <row r="258" spans="1:10" ht="15.75">
      <c r="A258" s="26">
        <v>121</v>
      </c>
      <c r="B258" s="27" t="s">
        <v>198</v>
      </c>
      <c r="C258" s="27" t="s">
        <v>119</v>
      </c>
      <c r="D258" s="27" t="s">
        <v>128</v>
      </c>
      <c r="E258" s="28">
        <v>1</v>
      </c>
      <c r="F258" s="29" t="s">
        <v>14</v>
      </c>
      <c r="G258" s="13">
        <v>1996.46</v>
      </c>
      <c r="H258" s="12">
        <f>ROUND(E258*G258,2)</f>
        <v>1996.46</v>
      </c>
      <c r="I258" s="13">
        <v>2307</v>
      </c>
      <c r="J258" s="13">
        <f>I258*E258</f>
        <v>2307</v>
      </c>
    </row>
    <row r="259" spans="1:7" ht="15.75">
      <c r="A259" s="26"/>
      <c r="B259" s="27"/>
      <c r="C259" s="27"/>
      <c r="D259" s="27"/>
      <c r="E259" s="28"/>
      <c r="F259" s="29"/>
      <c r="G259" s="13"/>
    </row>
    <row r="260" spans="1:10" ht="15.75">
      <c r="A260" s="26">
        <v>122</v>
      </c>
      <c r="B260" s="27" t="s">
        <v>158</v>
      </c>
      <c r="C260" s="27" t="s">
        <v>44</v>
      </c>
      <c r="D260" s="27" t="s">
        <v>141</v>
      </c>
      <c r="E260" s="28">
        <v>1</v>
      </c>
      <c r="F260" s="29" t="s">
        <v>14</v>
      </c>
      <c r="G260" s="13">
        <v>2337.1</v>
      </c>
      <c r="H260" s="12">
        <f>ROUND(E260*G260,2)</f>
        <v>2337.1</v>
      </c>
      <c r="I260" s="13">
        <v>2514</v>
      </c>
      <c r="J260" s="13">
        <f>I260*E260</f>
        <v>2514</v>
      </c>
    </row>
    <row r="261" spans="1:7" ht="15.75">
      <c r="A261" s="26"/>
      <c r="B261" s="27"/>
      <c r="C261" s="27"/>
      <c r="D261" s="27"/>
      <c r="E261" s="28"/>
      <c r="F261" s="29"/>
      <c r="G261" s="13"/>
    </row>
    <row r="262" spans="1:10" ht="15.75">
      <c r="A262" s="26">
        <v>123</v>
      </c>
      <c r="B262" s="27" t="s">
        <v>199</v>
      </c>
      <c r="C262" s="27" t="s">
        <v>200</v>
      </c>
      <c r="D262" s="27" t="s">
        <v>128</v>
      </c>
      <c r="E262" s="28">
        <v>1</v>
      </c>
      <c r="F262" s="29" t="s">
        <v>14</v>
      </c>
      <c r="G262" s="13">
        <v>845.15</v>
      </c>
      <c r="H262" s="12">
        <f>ROUND(E262*G262,2)</f>
        <v>845.15</v>
      </c>
      <c r="I262" s="13">
        <v>834</v>
      </c>
      <c r="J262" s="13">
        <f>I262*E262</f>
        <v>834</v>
      </c>
    </row>
    <row r="263" spans="1:7" ht="15.75">
      <c r="A263" s="26"/>
      <c r="B263" s="27"/>
      <c r="C263" s="27"/>
      <c r="D263" s="27"/>
      <c r="E263" s="28"/>
      <c r="F263" s="29"/>
      <c r="G263" s="13"/>
    </row>
    <row r="264" spans="1:10" ht="15.75">
      <c r="A264" s="26">
        <v>124</v>
      </c>
      <c r="B264" s="27" t="s">
        <v>200</v>
      </c>
      <c r="C264" s="27" t="s">
        <v>32</v>
      </c>
      <c r="D264" s="27" t="s">
        <v>30</v>
      </c>
      <c r="E264" s="28">
        <v>1</v>
      </c>
      <c r="F264" s="29" t="s">
        <v>14</v>
      </c>
      <c r="G264" s="13">
        <v>3587.58</v>
      </c>
      <c r="H264" s="12">
        <f>ROUND(E264*G264,2)</f>
        <v>3587.58</v>
      </c>
      <c r="I264" s="13">
        <v>3701</v>
      </c>
      <c r="J264" s="13">
        <f>I264*E264</f>
        <v>3701</v>
      </c>
    </row>
    <row r="265" spans="1:7" ht="15.75">
      <c r="A265" s="26"/>
      <c r="B265" s="27"/>
      <c r="C265" s="27"/>
      <c r="D265" s="27"/>
      <c r="E265" s="28"/>
      <c r="F265" s="29"/>
      <c r="G265" s="13"/>
    </row>
    <row r="266" spans="1:10" ht="15.75">
      <c r="A266" s="26">
        <v>125</v>
      </c>
      <c r="B266" s="27" t="s">
        <v>201</v>
      </c>
      <c r="C266" s="27" t="s">
        <v>50</v>
      </c>
      <c r="D266" s="27" t="s">
        <v>72</v>
      </c>
      <c r="E266" s="28">
        <v>1</v>
      </c>
      <c r="F266" s="29" t="s">
        <v>14</v>
      </c>
      <c r="G266" s="13">
        <v>4681.6</v>
      </c>
      <c r="H266" s="12">
        <f>ROUND(E266*G266,2)</f>
        <v>4681.6</v>
      </c>
      <c r="I266" s="13">
        <v>4637</v>
      </c>
      <c r="J266" s="13">
        <f>I266*E266</f>
        <v>4637</v>
      </c>
    </row>
    <row r="267" spans="1:7" ht="15.75">
      <c r="A267" s="26"/>
      <c r="B267" s="27"/>
      <c r="C267" s="27"/>
      <c r="D267" s="27"/>
      <c r="E267" s="28"/>
      <c r="F267" s="29"/>
      <c r="G267" s="13"/>
    </row>
    <row r="268" spans="1:10" ht="15.75">
      <c r="A268" s="26">
        <v>126</v>
      </c>
      <c r="B268" s="27" t="s">
        <v>120</v>
      </c>
      <c r="C268" s="27" t="s">
        <v>202</v>
      </c>
      <c r="D268" s="27" t="s">
        <v>60</v>
      </c>
      <c r="E268" s="28">
        <v>1</v>
      </c>
      <c r="F268" s="29" t="s">
        <v>14</v>
      </c>
      <c r="G268" s="13">
        <v>3410.79</v>
      </c>
      <c r="H268" s="12">
        <f>ROUND(E268*G268,2)</f>
        <v>3410.79</v>
      </c>
      <c r="I268" s="13">
        <v>3560</v>
      </c>
      <c r="J268" s="13">
        <f>I268*E268</f>
        <v>3560</v>
      </c>
    </row>
    <row r="269" spans="1:7" ht="15.75">
      <c r="A269" s="26"/>
      <c r="B269" s="27"/>
      <c r="C269" s="27"/>
      <c r="D269" s="27"/>
      <c r="E269" s="28"/>
      <c r="F269" s="29"/>
      <c r="G269" s="13"/>
    </row>
    <row r="270" spans="1:10" ht="15.75">
      <c r="A270" s="26">
        <v>21041</v>
      </c>
      <c r="B270" s="27" t="s">
        <v>203</v>
      </c>
      <c r="C270" s="27"/>
      <c r="D270" s="27"/>
      <c r="E270" s="28">
        <v>10</v>
      </c>
      <c r="F270" s="29" t="s">
        <v>204</v>
      </c>
      <c r="G270" s="37">
        <v>50</v>
      </c>
      <c r="H270" s="12">
        <f>ROUND(E270*G270,2)</f>
        <v>500</v>
      </c>
      <c r="I270" s="13">
        <v>35</v>
      </c>
      <c r="J270" s="13">
        <f>I270*E270</f>
        <v>350</v>
      </c>
    </row>
    <row r="271" spans="1:9" ht="15.75">
      <c r="A271" s="26"/>
      <c r="B271" s="31"/>
      <c r="C271" s="31"/>
      <c r="D271" s="31"/>
      <c r="E271" s="28"/>
      <c r="F271" s="29"/>
      <c r="G271" s="22"/>
      <c r="H271" s="33" t="s">
        <v>220</v>
      </c>
      <c r="I271" s="33" t="s">
        <v>220</v>
      </c>
    </row>
    <row r="272" spans="1:7" ht="15.75">
      <c r="A272" s="26"/>
      <c r="B272" s="31"/>
      <c r="C272" s="31"/>
      <c r="D272" s="31"/>
      <c r="E272" s="28"/>
      <c r="F272" s="29"/>
      <c r="G272" s="38"/>
    </row>
    <row r="273" spans="1:9" ht="15.75">
      <c r="A273" s="26"/>
      <c r="B273" s="31" t="s">
        <v>205</v>
      </c>
      <c r="C273" s="31"/>
      <c r="D273" s="31"/>
      <c r="E273" s="28"/>
      <c r="F273" s="29"/>
      <c r="G273" s="38"/>
      <c r="H273" s="35">
        <f>SUM(H18:H270)</f>
        <v>556477.0399999997</v>
      </c>
      <c r="I273" s="36">
        <f>SUM(J18:J270)</f>
        <v>584150</v>
      </c>
    </row>
    <row r="274" spans="1:8" ht="15.75">
      <c r="A274" s="26"/>
      <c r="B274" s="31"/>
      <c r="C274" s="31"/>
      <c r="D274" s="31"/>
      <c r="E274" s="28"/>
      <c r="F274" s="29"/>
      <c r="G274" s="38"/>
      <c r="H274" s="34"/>
    </row>
    <row r="275" spans="1:7" ht="15.75">
      <c r="A275" s="26"/>
      <c r="B275" s="31"/>
      <c r="C275" s="31"/>
      <c r="D275" s="31"/>
      <c r="E275" s="28"/>
      <c r="F275" s="29"/>
      <c r="G275" s="38"/>
    </row>
    <row r="276" spans="1:7" ht="15.75">
      <c r="A276" s="14" t="s">
        <v>17</v>
      </c>
      <c r="B276" s="14"/>
      <c r="C276" s="14"/>
      <c r="D276" s="14"/>
      <c r="E276" s="32"/>
      <c r="F276" s="14"/>
      <c r="G276" s="14"/>
    </row>
    <row r="277" spans="1:7" ht="15.75">
      <c r="A277" s="25" t="s">
        <v>206</v>
      </c>
      <c r="B277" s="14"/>
      <c r="C277" s="14"/>
      <c r="D277" s="14"/>
      <c r="E277" s="32"/>
      <c r="F277" s="14"/>
      <c r="G277" s="14"/>
    </row>
    <row r="278" spans="1:7" ht="15.75">
      <c r="A278" s="14"/>
      <c r="B278" s="14"/>
      <c r="C278" s="14"/>
      <c r="D278" s="14"/>
      <c r="E278" s="32"/>
      <c r="F278" s="14"/>
      <c r="G278" s="14"/>
    </row>
    <row r="279" spans="1:10" ht="15.75">
      <c r="A279" s="26">
        <v>127</v>
      </c>
      <c r="B279" s="27" t="s">
        <v>207</v>
      </c>
      <c r="C279" s="27" t="s">
        <v>75</v>
      </c>
      <c r="D279" s="27" t="s">
        <v>208</v>
      </c>
      <c r="E279" s="28">
        <v>1</v>
      </c>
      <c r="F279" s="29" t="s">
        <v>14</v>
      </c>
      <c r="G279" s="13">
        <v>7632.24</v>
      </c>
      <c r="H279" s="12">
        <f>ROUND(E279*G279,2)</f>
        <v>7632.24</v>
      </c>
      <c r="I279" s="13">
        <v>7688</v>
      </c>
      <c r="J279" s="13">
        <f>I279*E279</f>
        <v>7688</v>
      </c>
    </row>
    <row r="280" spans="1:7" ht="15.75">
      <c r="A280" s="26"/>
      <c r="B280" s="27"/>
      <c r="C280" s="27"/>
      <c r="D280" s="27"/>
      <c r="E280" s="28"/>
      <c r="F280" s="29"/>
      <c r="G280" s="13"/>
    </row>
    <row r="281" spans="1:10" ht="15.75">
      <c r="A281" s="26">
        <v>128</v>
      </c>
      <c r="B281" s="27" t="s">
        <v>209</v>
      </c>
      <c r="C281" s="27" t="s">
        <v>183</v>
      </c>
      <c r="D281" s="27" t="s">
        <v>208</v>
      </c>
      <c r="E281" s="28">
        <v>1</v>
      </c>
      <c r="F281" s="29" t="s">
        <v>14</v>
      </c>
      <c r="G281" s="13">
        <v>1732.5</v>
      </c>
      <c r="H281" s="12">
        <f>ROUND(E281*G281,2)</f>
        <v>1732.5</v>
      </c>
      <c r="I281" s="13">
        <v>1722</v>
      </c>
      <c r="J281" s="13">
        <f>I281*E281</f>
        <v>1722</v>
      </c>
    </row>
    <row r="282" spans="1:7" ht="15.75">
      <c r="A282" s="26"/>
      <c r="B282" s="27"/>
      <c r="C282" s="27"/>
      <c r="D282" s="27"/>
      <c r="E282" s="28"/>
      <c r="F282" s="29"/>
      <c r="G282" s="13"/>
    </row>
    <row r="283" spans="1:10" ht="15.75">
      <c r="A283" s="26">
        <v>129</v>
      </c>
      <c r="B283" s="27" t="s">
        <v>208</v>
      </c>
      <c r="C283" s="27" t="s">
        <v>210</v>
      </c>
      <c r="D283" s="27" t="s">
        <v>211</v>
      </c>
      <c r="E283" s="28">
        <v>1</v>
      </c>
      <c r="F283" s="29" t="s">
        <v>14</v>
      </c>
      <c r="G283" s="13">
        <v>10686.06</v>
      </c>
      <c r="H283" s="12">
        <f>ROUND(E283*G283,2)</f>
        <v>10686.06</v>
      </c>
      <c r="I283" s="13">
        <v>11117</v>
      </c>
      <c r="J283" s="13">
        <f>I283*E283</f>
        <v>11117</v>
      </c>
    </row>
    <row r="284" spans="1:7" ht="15.75">
      <c r="A284" s="26"/>
      <c r="B284" s="27"/>
      <c r="C284" s="27"/>
      <c r="D284" s="27"/>
      <c r="E284" s="28"/>
      <c r="F284" s="29"/>
      <c r="G284" s="13"/>
    </row>
    <row r="285" spans="1:10" ht="15.75">
      <c r="A285" s="26">
        <v>130</v>
      </c>
      <c r="B285" s="27" t="s">
        <v>212</v>
      </c>
      <c r="C285" s="27" t="s">
        <v>208</v>
      </c>
      <c r="D285" s="27" t="s">
        <v>213</v>
      </c>
      <c r="E285" s="28">
        <v>1</v>
      </c>
      <c r="F285" s="29" t="s">
        <v>14</v>
      </c>
      <c r="G285" s="13">
        <v>1376.76</v>
      </c>
      <c r="H285" s="12">
        <f>ROUND(E285*G285,2)</f>
        <v>1376.76</v>
      </c>
      <c r="I285" s="13">
        <v>1383</v>
      </c>
      <c r="J285" s="13">
        <f>I285*E285</f>
        <v>1383</v>
      </c>
    </row>
    <row r="286" spans="1:7" ht="15.75">
      <c r="A286" s="26"/>
      <c r="B286" s="27"/>
      <c r="C286" s="27"/>
      <c r="D286" s="27"/>
      <c r="E286" s="28"/>
      <c r="F286" s="29"/>
      <c r="G286" s="13"/>
    </row>
    <row r="287" spans="1:10" ht="15.75">
      <c r="A287" s="26">
        <v>131</v>
      </c>
      <c r="B287" s="27" t="s">
        <v>213</v>
      </c>
      <c r="C287" s="27" t="s">
        <v>214</v>
      </c>
      <c r="D287" s="27" t="s">
        <v>215</v>
      </c>
      <c r="E287" s="28">
        <v>1</v>
      </c>
      <c r="F287" s="29" t="s">
        <v>14</v>
      </c>
      <c r="G287" s="13">
        <v>6320.16</v>
      </c>
      <c r="H287" s="12">
        <f>ROUND(E287*G287,2)</f>
        <v>6320.16</v>
      </c>
      <c r="I287" s="13">
        <v>6966</v>
      </c>
      <c r="J287" s="13">
        <f>I287*E287</f>
        <v>6966</v>
      </c>
    </row>
    <row r="288" spans="1:7" ht="15.75">
      <c r="A288" s="26"/>
      <c r="B288" s="27"/>
      <c r="C288" s="27"/>
      <c r="D288" s="27"/>
      <c r="E288" s="28"/>
      <c r="F288" s="29"/>
      <c r="G288" s="13"/>
    </row>
    <row r="289" spans="1:10" ht="15.75">
      <c r="A289" s="26">
        <v>132</v>
      </c>
      <c r="B289" s="27" t="s">
        <v>216</v>
      </c>
      <c r="C289" s="27" t="s">
        <v>75</v>
      </c>
      <c r="D289" s="27" t="s">
        <v>208</v>
      </c>
      <c r="E289" s="28">
        <v>1</v>
      </c>
      <c r="F289" s="29" t="s">
        <v>14</v>
      </c>
      <c r="G289" s="13">
        <v>7484.4</v>
      </c>
      <c r="H289" s="12">
        <f>ROUND(E289*G289,2)</f>
        <v>7484.4</v>
      </c>
      <c r="I289" s="13">
        <v>9103</v>
      </c>
      <c r="J289" s="13">
        <f>I289*E289</f>
        <v>9103</v>
      </c>
    </row>
    <row r="290" spans="1:7" ht="15.75">
      <c r="A290" s="26"/>
      <c r="B290" s="27"/>
      <c r="C290" s="27"/>
      <c r="D290" s="27"/>
      <c r="E290" s="28"/>
      <c r="F290" s="29"/>
      <c r="G290" s="13"/>
    </row>
    <row r="291" spans="1:10" ht="15.75">
      <c r="A291" s="26">
        <v>133</v>
      </c>
      <c r="B291" s="27" t="s">
        <v>211</v>
      </c>
      <c r="C291" s="27" t="s">
        <v>75</v>
      </c>
      <c r="D291" s="27" t="s">
        <v>208</v>
      </c>
      <c r="E291" s="28">
        <v>1</v>
      </c>
      <c r="F291" s="29" t="s">
        <v>14</v>
      </c>
      <c r="G291" s="13">
        <v>7415.1</v>
      </c>
      <c r="H291" s="12">
        <f>ROUND(E291*G291,2)</f>
        <v>7415.1</v>
      </c>
      <c r="I291" s="13">
        <v>8105</v>
      </c>
      <c r="J291" s="13">
        <f>I291*E291</f>
        <v>8105</v>
      </c>
    </row>
    <row r="292" spans="1:7" ht="15.75">
      <c r="A292" s="26"/>
      <c r="B292" s="27"/>
      <c r="C292" s="27"/>
      <c r="D292" s="27"/>
      <c r="E292" s="28"/>
      <c r="F292" s="29"/>
      <c r="G292" s="13"/>
    </row>
    <row r="293" spans="1:10" ht="15.75">
      <c r="A293" s="26">
        <v>134</v>
      </c>
      <c r="B293" s="27" t="s">
        <v>192</v>
      </c>
      <c r="C293" s="27" t="s">
        <v>183</v>
      </c>
      <c r="D293" s="27" t="s">
        <v>215</v>
      </c>
      <c r="E293" s="28">
        <v>1</v>
      </c>
      <c r="F293" s="29" t="s">
        <v>14</v>
      </c>
      <c r="G293" s="13">
        <v>2217.6</v>
      </c>
      <c r="H293" s="12">
        <f>ROUND(E293*G293,2)</f>
        <v>2217.6</v>
      </c>
      <c r="I293" s="13">
        <v>2431</v>
      </c>
      <c r="J293" s="13">
        <f>I293*E293</f>
        <v>2431</v>
      </c>
    </row>
    <row r="294" spans="1:7" ht="15.75">
      <c r="A294" s="26"/>
      <c r="B294" s="27"/>
      <c r="C294" s="27"/>
      <c r="D294" s="27"/>
      <c r="E294" s="28"/>
      <c r="F294" s="29"/>
      <c r="G294" s="13"/>
    </row>
    <row r="295" spans="1:10" ht="15.75">
      <c r="A295" s="26">
        <v>135</v>
      </c>
      <c r="B295" s="27" t="s">
        <v>217</v>
      </c>
      <c r="C295" s="27" t="s">
        <v>183</v>
      </c>
      <c r="D295" s="27" t="s">
        <v>208</v>
      </c>
      <c r="E295" s="28">
        <v>1</v>
      </c>
      <c r="F295" s="29" t="s">
        <v>14</v>
      </c>
      <c r="G295" s="13">
        <v>1709.4</v>
      </c>
      <c r="H295" s="12">
        <f>ROUND(E295*G295,2)</f>
        <v>1709.4</v>
      </c>
      <c r="I295" s="13">
        <v>1952</v>
      </c>
      <c r="J295" s="13">
        <f>I295*E295</f>
        <v>1952</v>
      </c>
    </row>
    <row r="296" spans="1:7" ht="15.75">
      <c r="A296" s="26"/>
      <c r="B296" s="27"/>
      <c r="C296" s="27"/>
      <c r="D296" s="27"/>
      <c r="E296" s="28"/>
      <c r="F296" s="29"/>
      <c r="G296" s="13"/>
    </row>
    <row r="297" spans="1:10" ht="15.75">
      <c r="A297" s="26">
        <v>136</v>
      </c>
      <c r="B297" s="27" t="s">
        <v>183</v>
      </c>
      <c r="C297" s="27" t="s">
        <v>218</v>
      </c>
      <c r="D297" s="27" t="s">
        <v>192</v>
      </c>
      <c r="E297" s="28">
        <v>1</v>
      </c>
      <c r="F297" s="29" t="s">
        <v>14</v>
      </c>
      <c r="G297" s="13">
        <v>15331.01</v>
      </c>
      <c r="H297" s="12">
        <f>ROUND(E297*G297,2)</f>
        <v>15331.01</v>
      </c>
      <c r="I297" s="13">
        <v>14745</v>
      </c>
      <c r="J297" s="13">
        <f>I297*E297</f>
        <v>14745</v>
      </c>
    </row>
    <row r="298" spans="1:9" ht="15.75">
      <c r="A298" s="1"/>
      <c r="B298" s="1"/>
      <c r="C298" s="1"/>
      <c r="D298" s="1"/>
      <c r="E298" s="1"/>
      <c r="F298" s="1"/>
      <c r="H298" s="33" t="s">
        <v>220</v>
      </c>
      <c r="I298" s="33" t="s">
        <v>220</v>
      </c>
    </row>
    <row r="299" spans="1:6" ht="15.75">
      <c r="A299" s="1"/>
      <c r="B299" s="1"/>
      <c r="C299" s="1"/>
      <c r="D299" s="1"/>
      <c r="E299" s="1"/>
      <c r="F299" s="1"/>
    </row>
    <row r="300" spans="1:9" ht="15.75">
      <c r="A300" s="1"/>
      <c r="B300" s="1" t="s">
        <v>205</v>
      </c>
      <c r="C300" s="1"/>
      <c r="D300" s="1"/>
      <c r="E300" s="1"/>
      <c r="F300" s="1"/>
      <c r="H300" s="35">
        <f>SUM(H279:H297)</f>
        <v>61905.229999999996</v>
      </c>
      <c r="I300" s="36">
        <f>SUM(J279:J297)</f>
        <v>65212</v>
      </c>
    </row>
    <row r="301" spans="1:9" ht="15.75">
      <c r="A301" s="1"/>
      <c r="B301" s="1"/>
      <c r="C301" s="1"/>
      <c r="D301" s="1"/>
      <c r="E301" s="1"/>
      <c r="F301" s="1"/>
      <c r="H301" s="33" t="s">
        <v>220</v>
      </c>
      <c r="I301" s="33" t="s">
        <v>220</v>
      </c>
    </row>
    <row r="302" spans="1:6" ht="15.75">
      <c r="A302" s="1"/>
      <c r="B302" s="1"/>
      <c r="C302" s="1"/>
      <c r="D302" s="1"/>
      <c r="E302" s="1"/>
      <c r="F302" s="1"/>
    </row>
    <row r="303" spans="1:9" ht="15.75">
      <c r="A303" s="1" t="s">
        <v>219</v>
      </c>
      <c r="B303" s="1"/>
      <c r="C303" s="1"/>
      <c r="D303" s="1"/>
      <c r="E303" s="1"/>
      <c r="F303" s="1"/>
      <c r="H303" s="35">
        <f>H273+H300</f>
        <v>618382.2699999997</v>
      </c>
      <c r="I303" s="36">
        <f>I273+I300</f>
        <v>649362</v>
      </c>
    </row>
  </sheetData>
  <sheetProtection/>
  <protectedRanges>
    <protectedRange sqref="G270 G272:G278" name="Range1"/>
  </protectedRanges>
  <mergeCells count="4">
    <mergeCell ref="G6:H6"/>
    <mergeCell ref="G7:H7"/>
    <mergeCell ref="G8:H8"/>
    <mergeCell ref="G9:H9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  <rowBreaks count="2" manualBreakCount="2">
    <brk id="58" max="255" man="1"/>
    <brk id="2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2013-04-12T20:32:47Z</cp:lastPrinted>
  <dcterms:created xsi:type="dcterms:W3CDTF">2000-03-01T21:43:43Z</dcterms:created>
  <dcterms:modified xsi:type="dcterms:W3CDTF">2013-04-16T17:57:59Z</dcterms:modified>
  <cp:category/>
  <cp:version/>
  <cp:contentType/>
  <cp:contentStatus/>
</cp:coreProperties>
</file>