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'A'!$A$1:$H$60</definedName>
    <definedName name="_xlnm.Print_Titles" localSheetId="0">'A'!$1:$13</definedName>
    <definedName name="TEST">'A'!$A$1:$H$13</definedName>
  </definedNames>
  <calcPr fullCalcOnLoad="1"/>
</workbook>
</file>

<file path=xl/sharedStrings.xml><?xml version="1.0" encoding="utf-8"?>
<sst xmlns="http://schemas.openxmlformats.org/spreadsheetml/2006/main" count="94" uniqueCount="68">
  <si>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</si>
  <si>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</si>
  <si>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</si>
  <si>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</si>
  <si>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</si>
  <si>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</si>
  <si>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</si>
  <si>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</si>
  <si>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</si>
  <si>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</si>
  <si>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</si>
  <si>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</si>
  <si>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</si>
  <si>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</si>
  <si>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</si>
  <si>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29, 2013</t>
  </si>
  <si>
    <t>RESURFACING 2013 - ASPHALT PAVEMENT PULVERIZING,</t>
  </si>
  <si>
    <t>STREETS WITH STORM SEWER</t>
  </si>
  <si>
    <t>ACCOUNT NO.  CS53-58260-810358-00-53W11492   PULVERIZE &amp; PAVE</t>
  </si>
  <si>
    <t>CONTRACT NO. 7020</t>
  </si>
  <si>
    <t>10701E</t>
  </si>
  <si>
    <t>TRAFFIC CONTROL - GROUP E</t>
  </si>
  <si>
    <t>10701F</t>
  </si>
  <si>
    <t>TRAFFIC CONTROL - GROUP F</t>
  </si>
  <si>
    <t>10701G</t>
  </si>
  <si>
    <t>TRAFFIC CONTROL - GROUP G</t>
  </si>
  <si>
    <t>10701H</t>
  </si>
  <si>
    <t>TRAFFIC CONTROL - GROUP H</t>
  </si>
  <si>
    <t>10701I</t>
  </si>
  <si>
    <t>TRAFFIC CONTROL - GROUP I</t>
  </si>
  <si>
    <t>10701R</t>
  </si>
  <si>
    <t xml:space="preserve">TRAFFIC CONTROL - LOCAL STREET (undistributed) </t>
  </si>
  <si>
    <t>EACH</t>
  </si>
  <si>
    <t>1070S</t>
  </si>
  <si>
    <t>TRAFFIC CONTROL - MAJOR STREET, two lanes (undistributed)</t>
  </si>
  <si>
    <t>10701T</t>
  </si>
  <si>
    <t>TRAFFIC CONTROL - MAJOR STREET, more than two lanes (undistributed)</t>
  </si>
  <si>
    <t>TRAFFIC CONTROL SIGN - PORTABLE ARROW BOARD</t>
  </si>
  <si>
    <t>DAYS</t>
  </si>
  <si>
    <t>TRAFFIC CONTROL SIGN - PORTABLE CHANGEABLE MESSAGE</t>
  </si>
  <si>
    <t>10911E</t>
  </si>
  <si>
    <t>MOBILIZATION - GROUP E</t>
  </si>
  <si>
    <t>10911F</t>
  </si>
  <si>
    <t>MOBILIZATION - GROUP F</t>
  </si>
  <si>
    <t>10911G</t>
  </si>
  <si>
    <t>MOBILIZATION - GROUP G</t>
  </si>
  <si>
    <t>10911H</t>
  </si>
  <si>
    <t>MOBILIZATION - GROUP H</t>
  </si>
  <si>
    <t>10911I</t>
  </si>
  <si>
    <t>MOBILIZATION - GROUP I</t>
  </si>
  <si>
    <t>10911R</t>
  </si>
  <si>
    <t>MOBILIZATION (undistributed)</t>
  </si>
  <si>
    <t>BREAKER RUN</t>
  </si>
  <si>
    <t>TON</t>
  </si>
  <si>
    <t>INLET PROTECTION, TYPE C - COMPLETE</t>
  </si>
  <si>
    <t>CRUSHED STONE</t>
  </si>
  <si>
    <t>PULVERIZE AND SHAPE</t>
  </si>
  <si>
    <t>SY</t>
  </si>
  <si>
    <t>UNDERCUT</t>
  </si>
  <si>
    <t>REMOVE CONCRETE UTILITY PATCH</t>
  </si>
  <si>
    <t>LF</t>
  </si>
  <si>
    <t>=</t>
  </si>
  <si>
    <t>CONTRACT TOTALS</t>
  </si>
  <si>
    <t>HAMMERSLEY</t>
  </si>
  <si>
    <t>STONE CO.,</t>
  </si>
  <si>
    <t>INC.</t>
  </si>
  <si>
    <t>TRI-COUNTY PAVING,</t>
  </si>
  <si>
    <t>IND.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</si>
</sst>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75" zoomScaleNormal="75" workbookViewId="0" topLeftCell="A20">
      <selection activeCell="N8" sqref="N8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5" customWidth="1"/>
    <col min="6" max="7" width="18.7109375" style="7" customWidth="1"/>
    <col min="8" max="8" width="18.7109375" style="7" hidden="1" customWidth="1"/>
    <col min="9" max="16384" width="9.7109375" style="7" customWidth="1"/>
  </cols>
  <sheetData>
    <row r="1" spans="1:8" s="3" customFormat="1" ht="15" customHeight="1">
      <c r="A1" s="17" t="s">
        <v>16</v>
      </c>
      <c r="B1" s="1"/>
      <c r="C1" s="1"/>
      <c r="D1" s="1"/>
      <c r="E1" s="2"/>
      <c r="F1" s="1"/>
      <c r="G1" s="1"/>
      <c r="H1" s="1"/>
    </row>
    <row r="2" spans="1:8" s="3" customFormat="1" ht="15" customHeight="1">
      <c r="A2" s="18" t="s">
        <v>17</v>
      </c>
      <c r="B2" s="1"/>
      <c r="C2" s="1"/>
      <c r="D2" s="1"/>
      <c r="E2" s="2"/>
      <c r="F2" s="1"/>
      <c r="G2" s="1"/>
      <c r="H2" s="1"/>
    </row>
    <row r="3" spans="1:8" s="3" customFormat="1" ht="15" customHeight="1">
      <c r="A3" s="14" t="s">
        <v>18</v>
      </c>
      <c r="B3" s="1"/>
      <c r="C3" s="1"/>
      <c r="D3" s="1"/>
      <c r="E3" s="2"/>
      <c r="F3" s="1"/>
      <c r="G3" s="1"/>
      <c r="H3" s="1"/>
    </row>
    <row r="4" spans="1:8" s="3" customFormat="1" ht="15" customHeight="1">
      <c r="A4" s="17" t="s">
        <v>19</v>
      </c>
      <c r="B4" s="1"/>
      <c r="C4" s="1"/>
      <c r="D4" s="1"/>
      <c r="E4" s="2"/>
      <c r="F4" s="1"/>
      <c r="G4" s="1"/>
      <c r="H4" s="1"/>
    </row>
    <row r="5" spans="1:8" ht="15" customHeight="1">
      <c r="A5" s="4" t="s">
        <v>15</v>
      </c>
      <c r="B5" s="4"/>
      <c r="C5" s="5"/>
      <c r="D5" s="5"/>
      <c r="E5" s="6"/>
      <c r="F5" s="5"/>
      <c r="G5" s="5"/>
      <c r="H5" s="5"/>
    </row>
    <row r="6" spans="1:8" ht="21.75" customHeight="1">
      <c r="A6" s="4"/>
      <c r="B6" s="4"/>
      <c r="C6" s="4"/>
      <c r="D6" s="4"/>
      <c r="E6" s="35"/>
      <c r="F6" s="35"/>
      <c r="G6" s="9"/>
      <c r="H6" s="9"/>
    </row>
    <row r="7" spans="1:8" ht="21.75" customHeight="1">
      <c r="A7" s="4"/>
      <c r="B7" s="4"/>
      <c r="C7" s="4"/>
      <c r="D7" s="4"/>
      <c r="E7" s="35"/>
      <c r="F7" s="35"/>
      <c r="G7" s="9" t="s">
        <v>63</v>
      </c>
      <c r="H7" s="9"/>
    </row>
    <row r="8" spans="1:8" ht="21.75" customHeight="1">
      <c r="A8" s="4"/>
      <c r="B8" s="4"/>
      <c r="C8" s="4"/>
      <c r="D8" s="4"/>
      <c r="E8" s="35" t="s">
        <v>66</v>
      </c>
      <c r="F8" s="35"/>
      <c r="G8" s="9" t="s">
        <v>64</v>
      </c>
      <c r="H8" s="9"/>
    </row>
    <row r="9" spans="1:8" ht="21.75" customHeight="1">
      <c r="A9" s="4"/>
      <c r="B9" s="4"/>
      <c r="C9" s="9"/>
      <c r="D9" s="9"/>
      <c r="E9" s="35" t="s">
        <v>67</v>
      </c>
      <c r="F9" s="35"/>
      <c r="G9" s="9" t="s">
        <v>65</v>
      </c>
      <c r="H9" s="9"/>
    </row>
    <row r="10" spans="1:8" ht="13.5" customHeight="1">
      <c r="A10" s="4" t="s">
        <v>0</v>
      </c>
      <c r="B10" s="4"/>
      <c r="C10" s="4"/>
      <c r="D10" s="4"/>
      <c r="E10" s="10" t="s">
        <v>1</v>
      </c>
      <c r="F10" s="4" t="s">
        <v>2</v>
      </c>
      <c r="G10" s="10" t="s">
        <v>1</v>
      </c>
      <c r="H10" s="4" t="s">
        <v>2</v>
      </c>
    </row>
    <row r="11" spans="1:8" ht="13.5" customHeight="1">
      <c r="A11" s="4"/>
      <c r="B11" s="4"/>
      <c r="C11" s="9" t="s">
        <v>3</v>
      </c>
      <c r="D11" s="4"/>
      <c r="E11" s="8" t="s">
        <v>4</v>
      </c>
      <c r="F11" s="9" t="s">
        <v>5</v>
      </c>
      <c r="G11" s="8" t="s">
        <v>4</v>
      </c>
      <c r="H11" s="9" t="s">
        <v>5</v>
      </c>
    </row>
    <row r="12" spans="1:8" ht="13.5" customHeight="1">
      <c r="A12" s="9" t="s">
        <v>6</v>
      </c>
      <c r="B12" s="9" t="s">
        <v>7</v>
      </c>
      <c r="C12" s="9" t="s">
        <v>8</v>
      </c>
      <c r="D12" s="9" t="s">
        <v>9</v>
      </c>
      <c r="E12" s="8" t="s">
        <v>10</v>
      </c>
      <c r="F12" s="9" t="s">
        <v>11</v>
      </c>
      <c r="G12" s="8" t="s">
        <v>10</v>
      </c>
      <c r="H12" s="9" t="s">
        <v>11</v>
      </c>
    </row>
    <row r="13" spans="1:8" ht="13.5" customHeight="1">
      <c r="A13" s="4" t="s">
        <v>12</v>
      </c>
      <c r="B13" s="4"/>
      <c r="C13" s="4"/>
      <c r="D13" s="4"/>
      <c r="E13" s="10" t="s">
        <v>1</v>
      </c>
      <c r="F13" s="11" t="s">
        <v>13</v>
      </c>
      <c r="G13" s="10" t="s">
        <v>1</v>
      </c>
      <c r="H13" s="11" t="s">
        <v>13</v>
      </c>
    </row>
    <row r="14" spans="1:8" ht="15.75">
      <c r="A14" s="19"/>
      <c r="B14" s="21"/>
      <c r="C14" s="16"/>
      <c r="D14" s="20"/>
      <c r="E14" s="13"/>
      <c r="F14" s="12"/>
      <c r="G14" s="13"/>
      <c r="H14" s="13"/>
    </row>
    <row r="15" spans="1:8" ht="15.75">
      <c r="A15" s="22" t="s">
        <v>20</v>
      </c>
      <c r="B15" s="23" t="s">
        <v>21</v>
      </c>
      <c r="C15" s="24">
        <v>1</v>
      </c>
      <c r="D15" s="25" t="s">
        <v>14</v>
      </c>
      <c r="E15" s="13">
        <v>670</v>
      </c>
      <c r="F15" s="12">
        <f aca="true" t="shared" si="0" ref="F15:F57">ROUND(C15*E15,2)</f>
        <v>670</v>
      </c>
      <c r="G15" s="13">
        <v>1500</v>
      </c>
      <c r="H15" s="13">
        <f>G15*C15</f>
        <v>1500</v>
      </c>
    </row>
    <row r="16" spans="1:8" ht="15.75">
      <c r="A16" s="22"/>
      <c r="B16" s="23"/>
      <c r="C16" s="24"/>
      <c r="D16" s="25"/>
      <c r="E16" s="13"/>
      <c r="F16" s="12"/>
      <c r="G16" s="13"/>
      <c r="H16" s="13"/>
    </row>
    <row r="17" spans="1:8" ht="15.75">
      <c r="A17" s="26" t="s">
        <v>22</v>
      </c>
      <c r="B17" s="27" t="s">
        <v>23</v>
      </c>
      <c r="C17" s="28">
        <v>1</v>
      </c>
      <c r="D17" s="29" t="s">
        <v>14</v>
      </c>
      <c r="E17" s="13">
        <v>1000</v>
      </c>
      <c r="F17" s="12">
        <f t="shared" si="0"/>
        <v>1000</v>
      </c>
      <c r="G17" s="13">
        <v>1500</v>
      </c>
      <c r="H17" s="13">
        <f>G17*C17</f>
        <v>1500</v>
      </c>
    </row>
    <row r="18" spans="1:8" ht="15.75">
      <c r="A18" s="26"/>
      <c r="B18" s="27"/>
      <c r="C18" s="28"/>
      <c r="D18" s="29"/>
      <c r="E18" s="13"/>
      <c r="F18" s="12"/>
      <c r="G18" s="13"/>
      <c r="H18" s="13"/>
    </row>
    <row r="19" spans="1:8" ht="15.75">
      <c r="A19" s="26" t="s">
        <v>24</v>
      </c>
      <c r="B19" s="27" t="s">
        <v>25</v>
      </c>
      <c r="C19" s="28">
        <v>1</v>
      </c>
      <c r="D19" s="29" t="s">
        <v>14</v>
      </c>
      <c r="E19" s="13">
        <v>1000</v>
      </c>
      <c r="F19" s="12">
        <f t="shared" si="0"/>
        <v>1000</v>
      </c>
      <c r="G19" s="13">
        <v>1500</v>
      </c>
      <c r="H19" s="13">
        <f>G19*C19</f>
        <v>1500</v>
      </c>
    </row>
    <row r="20" spans="1:6" ht="15.75">
      <c r="A20" s="26"/>
      <c r="B20" s="27"/>
      <c r="C20" s="28"/>
      <c r="D20" s="29"/>
      <c r="E20" s="7"/>
      <c r="F20" s="12"/>
    </row>
    <row r="21" spans="1:8" ht="15.75">
      <c r="A21" s="26" t="s">
        <v>26</v>
      </c>
      <c r="B21" s="27" t="s">
        <v>27</v>
      </c>
      <c r="C21" s="28">
        <v>1</v>
      </c>
      <c r="D21" s="29" t="s">
        <v>14</v>
      </c>
      <c r="E21" s="13">
        <v>620</v>
      </c>
      <c r="F21" s="12">
        <f t="shared" si="0"/>
        <v>620</v>
      </c>
      <c r="G21" s="13">
        <v>1500</v>
      </c>
      <c r="H21" s="13">
        <f>G21*C21</f>
        <v>1500</v>
      </c>
    </row>
    <row r="22" spans="1:6" ht="15.75">
      <c r="A22" s="26"/>
      <c r="B22" s="27"/>
      <c r="C22" s="28"/>
      <c r="D22" s="29"/>
      <c r="E22" s="7"/>
      <c r="F22" s="12"/>
    </row>
    <row r="23" spans="1:8" ht="15.75">
      <c r="A23" s="26" t="s">
        <v>28</v>
      </c>
      <c r="B23" s="27" t="s">
        <v>29</v>
      </c>
      <c r="C23" s="28">
        <v>1</v>
      </c>
      <c r="D23" s="29" t="s">
        <v>14</v>
      </c>
      <c r="E23" s="13">
        <v>620</v>
      </c>
      <c r="F23" s="12">
        <f t="shared" si="0"/>
        <v>620</v>
      </c>
      <c r="G23" s="13">
        <v>1500</v>
      </c>
      <c r="H23" s="13">
        <f>G23*C23</f>
        <v>1500</v>
      </c>
    </row>
    <row r="24" spans="1:6" ht="15.75">
      <c r="A24" s="26"/>
      <c r="B24" s="27"/>
      <c r="C24" s="28"/>
      <c r="D24" s="29"/>
      <c r="E24" s="7"/>
      <c r="F24" s="12"/>
    </row>
    <row r="25" spans="1:8" ht="31.5">
      <c r="A25" s="26" t="s">
        <v>30</v>
      </c>
      <c r="B25" s="27" t="s">
        <v>31</v>
      </c>
      <c r="C25" s="28">
        <v>2</v>
      </c>
      <c r="D25" s="29" t="s">
        <v>32</v>
      </c>
      <c r="E25" s="13">
        <v>5</v>
      </c>
      <c r="F25" s="12">
        <f t="shared" si="0"/>
        <v>10</v>
      </c>
      <c r="G25" s="13">
        <v>100</v>
      </c>
      <c r="H25" s="13">
        <f>G25*C25</f>
        <v>200</v>
      </c>
    </row>
    <row r="26" spans="1:6" ht="15.75">
      <c r="A26" s="26"/>
      <c r="B26" s="27"/>
      <c r="C26" s="28"/>
      <c r="D26" s="29"/>
      <c r="E26" s="7"/>
      <c r="F26" s="12"/>
    </row>
    <row r="27" spans="1:8" ht="31.5">
      <c r="A27" s="26" t="s">
        <v>33</v>
      </c>
      <c r="B27" s="27" t="s">
        <v>34</v>
      </c>
      <c r="C27" s="28">
        <v>2</v>
      </c>
      <c r="D27" s="29" t="s">
        <v>32</v>
      </c>
      <c r="E27" s="13">
        <v>5</v>
      </c>
      <c r="F27" s="12">
        <f t="shared" si="0"/>
        <v>10</v>
      </c>
      <c r="G27" s="13">
        <v>100</v>
      </c>
      <c r="H27" s="13">
        <f>G27*C27</f>
        <v>200</v>
      </c>
    </row>
    <row r="28" spans="1:6" ht="15.75">
      <c r="A28" s="26"/>
      <c r="B28" s="27"/>
      <c r="C28" s="28"/>
      <c r="D28" s="29"/>
      <c r="E28" s="7"/>
      <c r="F28" s="12"/>
    </row>
    <row r="29" spans="1:8" ht="34.5" customHeight="1">
      <c r="A29" s="26" t="s">
        <v>35</v>
      </c>
      <c r="B29" s="27" t="s">
        <v>36</v>
      </c>
      <c r="C29" s="28">
        <v>2</v>
      </c>
      <c r="D29" s="29" t="s">
        <v>32</v>
      </c>
      <c r="E29" s="13">
        <v>5</v>
      </c>
      <c r="F29" s="12">
        <f t="shared" si="0"/>
        <v>10</v>
      </c>
      <c r="G29" s="13">
        <v>100</v>
      </c>
      <c r="H29" s="13">
        <f>G29*C29</f>
        <v>200</v>
      </c>
    </row>
    <row r="30" spans="1:6" ht="15.75">
      <c r="A30" s="26"/>
      <c r="B30" s="27"/>
      <c r="C30" s="28"/>
      <c r="D30" s="29"/>
      <c r="E30" s="7"/>
      <c r="F30" s="12"/>
    </row>
    <row r="31" spans="1:8" ht="31.5">
      <c r="A31" s="26">
        <v>10721</v>
      </c>
      <c r="B31" s="27" t="s">
        <v>37</v>
      </c>
      <c r="C31" s="28">
        <v>30</v>
      </c>
      <c r="D31" s="29" t="s">
        <v>38</v>
      </c>
      <c r="E31" s="13">
        <v>5</v>
      </c>
      <c r="F31" s="12">
        <f t="shared" si="0"/>
        <v>150</v>
      </c>
      <c r="G31" s="13">
        <v>40</v>
      </c>
      <c r="H31" s="13">
        <f>G31*C31</f>
        <v>1200</v>
      </c>
    </row>
    <row r="32" spans="1:6" ht="15.75">
      <c r="A32" s="26"/>
      <c r="B32" s="27"/>
      <c r="C32" s="28"/>
      <c r="D32" s="29"/>
      <c r="E32" s="7"/>
      <c r="F32" s="12"/>
    </row>
    <row r="33" spans="1:8" ht="34.5" customHeight="1">
      <c r="A33" s="26">
        <v>10720</v>
      </c>
      <c r="B33" s="27" t="s">
        <v>39</v>
      </c>
      <c r="C33" s="28">
        <v>30</v>
      </c>
      <c r="D33" s="29" t="s">
        <v>38</v>
      </c>
      <c r="E33" s="13">
        <v>5</v>
      </c>
      <c r="F33" s="12">
        <f t="shared" si="0"/>
        <v>150</v>
      </c>
      <c r="G33" s="13">
        <v>60</v>
      </c>
      <c r="H33" s="13">
        <f>G33*C33</f>
        <v>1800</v>
      </c>
    </row>
    <row r="34" spans="1:6" ht="15.75">
      <c r="A34" s="26"/>
      <c r="B34" s="27"/>
      <c r="C34" s="28"/>
      <c r="D34" s="29"/>
      <c r="E34" s="7"/>
      <c r="F34" s="12"/>
    </row>
    <row r="35" spans="1:8" ht="15.75">
      <c r="A35" s="26" t="s">
        <v>40</v>
      </c>
      <c r="B35" s="27" t="s">
        <v>41</v>
      </c>
      <c r="C35" s="28">
        <v>1</v>
      </c>
      <c r="D35" s="29" t="s">
        <v>14</v>
      </c>
      <c r="E35" s="13">
        <v>700</v>
      </c>
      <c r="F35" s="12">
        <f t="shared" si="0"/>
        <v>700</v>
      </c>
      <c r="G35" s="13">
        <v>1500</v>
      </c>
      <c r="H35" s="13">
        <f>G35*C35</f>
        <v>1500</v>
      </c>
    </row>
    <row r="36" spans="1:6" ht="15.75">
      <c r="A36" s="26"/>
      <c r="B36" s="27"/>
      <c r="C36" s="28"/>
      <c r="D36" s="29"/>
      <c r="E36" s="7"/>
      <c r="F36" s="12"/>
    </row>
    <row r="37" spans="1:8" ht="15.75">
      <c r="A37" s="26" t="s">
        <v>42</v>
      </c>
      <c r="B37" s="27" t="s">
        <v>43</v>
      </c>
      <c r="C37" s="28">
        <v>1</v>
      </c>
      <c r="D37" s="29" t="s">
        <v>14</v>
      </c>
      <c r="E37" s="13">
        <v>700</v>
      </c>
      <c r="F37" s="12">
        <f t="shared" si="0"/>
        <v>700</v>
      </c>
      <c r="G37" s="13">
        <v>1500</v>
      </c>
      <c r="H37" s="13">
        <f>G37*C37</f>
        <v>1500</v>
      </c>
    </row>
    <row r="38" spans="1:6" ht="15.75">
      <c r="A38" s="26"/>
      <c r="B38" s="27"/>
      <c r="C38" s="28"/>
      <c r="D38" s="29"/>
      <c r="E38" s="7"/>
      <c r="F38" s="12"/>
    </row>
    <row r="39" spans="1:8" ht="15.75">
      <c r="A39" s="26" t="s">
        <v>44</v>
      </c>
      <c r="B39" s="27" t="s">
        <v>45</v>
      </c>
      <c r="C39" s="28">
        <v>1</v>
      </c>
      <c r="D39" s="29" t="s">
        <v>14</v>
      </c>
      <c r="E39" s="13">
        <v>700</v>
      </c>
      <c r="F39" s="12">
        <f t="shared" si="0"/>
        <v>700</v>
      </c>
      <c r="G39" s="13">
        <v>1500</v>
      </c>
      <c r="H39" s="13">
        <f>G39*C39</f>
        <v>1500</v>
      </c>
    </row>
    <row r="40" spans="1:6" ht="15.75">
      <c r="A40" s="26"/>
      <c r="B40" s="27"/>
      <c r="C40" s="28"/>
      <c r="D40" s="29"/>
      <c r="E40" s="7"/>
      <c r="F40" s="12"/>
    </row>
    <row r="41" spans="1:8" ht="15.75">
      <c r="A41" s="26" t="s">
        <v>46</v>
      </c>
      <c r="B41" s="27" t="s">
        <v>47</v>
      </c>
      <c r="C41" s="28">
        <v>1</v>
      </c>
      <c r="D41" s="29" t="s">
        <v>14</v>
      </c>
      <c r="E41" s="13">
        <v>700</v>
      </c>
      <c r="F41" s="12">
        <f t="shared" si="0"/>
        <v>700</v>
      </c>
      <c r="G41" s="13">
        <v>1500</v>
      </c>
      <c r="H41" s="13">
        <f>G41*C41</f>
        <v>1500</v>
      </c>
    </row>
    <row r="42" spans="1:6" ht="15.75">
      <c r="A42" s="26"/>
      <c r="B42" s="27"/>
      <c r="C42" s="28"/>
      <c r="D42" s="29"/>
      <c r="E42" s="7"/>
      <c r="F42" s="12"/>
    </row>
    <row r="43" spans="1:8" ht="15.75">
      <c r="A43" s="26" t="s">
        <v>48</v>
      </c>
      <c r="B43" s="27" t="s">
        <v>49</v>
      </c>
      <c r="C43" s="28">
        <v>1</v>
      </c>
      <c r="D43" s="29" t="s">
        <v>14</v>
      </c>
      <c r="E43" s="13">
        <v>700</v>
      </c>
      <c r="F43" s="12">
        <f t="shared" si="0"/>
        <v>700</v>
      </c>
      <c r="G43" s="13">
        <v>1500</v>
      </c>
      <c r="H43" s="13">
        <f>G43*C43</f>
        <v>1500</v>
      </c>
    </row>
    <row r="44" spans="1:6" ht="15.75">
      <c r="A44" s="26"/>
      <c r="B44" s="27"/>
      <c r="C44" s="28"/>
      <c r="D44" s="29"/>
      <c r="E44" s="7"/>
      <c r="F44" s="12"/>
    </row>
    <row r="45" spans="1:8" ht="15.75">
      <c r="A45" s="26" t="s">
        <v>50</v>
      </c>
      <c r="B45" s="27" t="s">
        <v>51</v>
      </c>
      <c r="C45" s="28">
        <v>1</v>
      </c>
      <c r="D45" s="29" t="s">
        <v>32</v>
      </c>
      <c r="E45" s="13">
        <v>50</v>
      </c>
      <c r="F45" s="12">
        <f t="shared" si="0"/>
        <v>50</v>
      </c>
      <c r="G45" s="13">
        <v>100</v>
      </c>
      <c r="H45" s="13">
        <f>G45*C45</f>
        <v>100</v>
      </c>
    </row>
    <row r="46" spans="1:6" ht="15.75">
      <c r="A46" s="26"/>
      <c r="B46" s="27"/>
      <c r="C46" s="28"/>
      <c r="D46" s="29"/>
      <c r="E46" s="7"/>
      <c r="F46" s="12"/>
    </row>
    <row r="47" spans="1:8" ht="15.75">
      <c r="A47" s="26">
        <v>20219</v>
      </c>
      <c r="B47" s="27" t="s">
        <v>52</v>
      </c>
      <c r="C47" s="28">
        <v>7715</v>
      </c>
      <c r="D47" s="29" t="s">
        <v>53</v>
      </c>
      <c r="E47" s="13">
        <v>7.5</v>
      </c>
      <c r="F47" s="12">
        <f t="shared" si="0"/>
        <v>57862.5</v>
      </c>
      <c r="G47" s="13">
        <v>6</v>
      </c>
      <c r="H47" s="13">
        <f>G47*C47</f>
        <v>46290</v>
      </c>
    </row>
    <row r="48" spans="1:6" ht="15.75">
      <c r="A48" s="26"/>
      <c r="B48" s="27"/>
      <c r="C48" s="28"/>
      <c r="D48" s="29"/>
      <c r="E48" s="7"/>
      <c r="F48" s="12"/>
    </row>
    <row r="49" spans="1:8" ht="31.5">
      <c r="A49" s="26">
        <v>21031</v>
      </c>
      <c r="B49" s="27" t="s">
        <v>54</v>
      </c>
      <c r="C49" s="28">
        <v>18</v>
      </c>
      <c r="D49" s="29" t="s">
        <v>32</v>
      </c>
      <c r="E49" s="13">
        <v>100</v>
      </c>
      <c r="F49" s="12">
        <f t="shared" si="0"/>
        <v>1800</v>
      </c>
      <c r="G49" s="13">
        <v>100</v>
      </c>
      <c r="H49" s="13">
        <f>G49*C49</f>
        <v>1800</v>
      </c>
    </row>
    <row r="50" spans="1:6" ht="15.75">
      <c r="A50" s="26"/>
      <c r="B50" s="27"/>
      <c r="C50" s="28"/>
      <c r="D50" s="29"/>
      <c r="E50" s="7"/>
      <c r="F50" s="12"/>
    </row>
    <row r="51" spans="1:8" ht="15.75">
      <c r="A51" s="26">
        <v>40101</v>
      </c>
      <c r="B51" s="27" t="s">
        <v>55</v>
      </c>
      <c r="C51" s="28">
        <v>500</v>
      </c>
      <c r="D51" s="29" t="s">
        <v>53</v>
      </c>
      <c r="E51" s="13">
        <v>7.5</v>
      </c>
      <c r="F51" s="12">
        <f t="shared" si="0"/>
        <v>3750</v>
      </c>
      <c r="G51" s="13">
        <v>6</v>
      </c>
      <c r="H51" s="13">
        <f>G51*C51</f>
        <v>3000</v>
      </c>
    </row>
    <row r="52" spans="1:6" ht="15.75">
      <c r="A52" s="26"/>
      <c r="B52" s="27"/>
      <c r="C52" s="28"/>
      <c r="D52" s="29"/>
      <c r="E52" s="7"/>
      <c r="F52" s="12"/>
    </row>
    <row r="53" spans="1:8" ht="15.75">
      <c r="A53" s="26">
        <v>40311</v>
      </c>
      <c r="B53" s="27" t="s">
        <v>56</v>
      </c>
      <c r="C53" s="28">
        <v>61760</v>
      </c>
      <c r="D53" s="29" t="s">
        <v>57</v>
      </c>
      <c r="E53" s="13">
        <v>2.5</v>
      </c>
      <c r="F53" s="12">
        <f t="shared" si="0"/>
        <v>154400</v>
      </c>
      <c r="G53" s="13">
        <v>2.9</v>
      </c>
      <c r="H53" s="13">
        <f>G53*C53</f>
        <v>179104</v>
      </c>
    </row>
    <row r="54" spans="1:6" ht="15.75">
      <c r="A54" s="26"/>
      <c r="B54" s="27"/>
      <c r="C54" s="28"/>
      <c r="D54" s="29"/>
      <c r="E54" s="7"/>
      <c r="F54" s="12"/>
    </row>
    <row r="55" spans="1:8" ht="15.75">
      <c r="A55" s="26">
        <v>40321</v>
      </c>
      <c r="B55" s="27" t="s">
        <v>58</v>
      </c>
      <c r="C55" s="28">
        <v>23017</v>
      </c>
      <c r="D55" s="29" t="s">
        <v>57</v>
      </c>
      <c r="E55" s="13">
        <v>5.4</v>
      </c>
      <c r="F55" s="12">
        <f t="shared" si="0"/>
        <v>124291.8</v>
      </c>
      <c r="G55" s="13">
        <v>6</v>
      </c>
      <c r="H55" s="13">
        <f>G55*C55</f>
        <v>138102</v>
      </c>
    </row>
    <row r="56" spans="1:6" ht="15.75">
      <c r="A56" s="26"/>
      <c r="B56" s="27"/>
      <c r="C56" s="28"/>
      <c r="D56" s="29"/>
      <c r="E56" s="7"/>
      <c r="F56" s="12"/>
    </row>
    <row r="57" spans="1:8" ht="15.75">
      <c r="A57" s="26">
        <v>90001</v>
      </c>
      <c r="B57" s="30" t="s">
        <v>59</v>
      </c>
      <c r="C57" s="28">
        <v>100</v>
      </c>
      <c r="D57" s="29" t="s">
        <v>60</v>
      </c>
      <c r="E57" s="13">
        <v>1</v>
      </c>
      <c r="F57" s="12">
        <f t="shared" si="0"/>
        <v>100</v>
      </c>
      <c r="G57" s="13">
        <v>1</v>
      </c>
      <c r="H57" s="13">
        <f>G57*C57</f>
        <v>100</v>
      </c>
    </row>
    <row r="58" spans="1:7" ht="15.75">
      <c r="A58" s="31"/>
      <c r="B58" s="31"/>
      <c r="C58" s="31"/>
      <c r="D58" s="31"/>
      <c r="E58" s="32"/>
      <c r="F58" s="33" t="s">
        <v>61</v>
      </c>
      <c r="G58" s="33" t="s">
        <v>61</v>
      </c>
    </row>
    <row r="59" spans="1:6" ht="15.75">
      <c r="A59" s="31"/>
      <c r="B59" s="31"/>
      <c r="C59" s="31"/>
      <c r="D59" s="31"/>
      <c r="E59" s="32"/>
      <c r="F59" s="31"/>
    </row>
    <row r="60" spans="1:7" ht="15.75">
      <c r="A60" s="31" t="s">
        <v>62</v>
      </c>
      <c r="B60" s="31"/>
      <c r="C60" s="31"/>
      <c r="D60" s="31"/>
      <c r="E60" s="32"/>
      <c r="F60" s="34">
        <f>SUM(F15:F57)</f>
        <v>349994.3</v>
      </c>
      <c r="G60" s="32">
        <f>SUM(H15:H57)</f>
        <v>387096</v>
      </c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2013-04-02T18:24:33Z</cp:lastPrinted>
  <dcterms:created xsi:type="dcterms:W3CDTF">2000-03-01T21:43:43Z</dcterms:created>
  <dcterms:modified xsi:type="dcterms:W3CDTF">2013-04-04T19:56:45Z</dcterms:modified>
  <cp:category/>
  <cp:version/>
  <cp:contentType/>
  <cp:contentStatus/>
</cp:coreProperties>
</file>