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<sst xmlns="http://schemas.openxmlformats.org/spreadsheetml/2006/main" count="26" uniqueCount="18">
  <si>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Miron Construction Co., inc.</t>
  </si>
  <si>
    <t xml:space="preserve">Staab Construction Corporation </t>
  </si>
  <si>
    <t>J. F. Ahern Co.</t>
  </si>
  <si>
    <t>Midwest General &amp; Mechanical Contractors, Inc.</t>
  </si>
  <si>
    <t>Item</t>
  </si>
  <si>
    <t>Quantity</t>
  </si>
  <si>
    <t>Price</t>
  </si>
  <si>
    <t>Extension</t>
  </si>
  <si>
    <t>Section B:  Alternate 1</t>
  </si>
  <si>
    <t>90002 - ALTERNATIVE ADD: ADD two VFDs and associated work, wiring and controls in lieu of RVSS for existing 60 Hp Booster Pumps No. 1 and No. 2, as described in Note 10 on Sheet E-3.  (Note this ADD amount will not be considered in determining the lowest responsible and responsive bidder.) - Lump Sum</t>
  </si>
  <si>
    <t>BOOSTER PUMP STATION 115 UPGRADE</t>
  </si>
  <si>
    <t>CONTRACT NO. 7411</t>
  </si>
  <si>
    <t>DATE: 1/9/15</t>
  </si>
  <si>
    <t>TOTALS</t>
  </si>
  <si>
    <t>Section B: Base Bid, Lump Sum</t>
  </si>
  <si>
    <t>Joe Daniels Construction Co., Inc.</t>
  </si>
  <si>
    <t>ALTERNATE TOTALS</t>
  </si>
  <si>
    <t>Non-Responsive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</si>
</sst>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  <numFmt numFmtId="165" formatCode="[$-409]dddd\,\ mmmm\ dd\,\ yyyy"/>
    <numFmt numFmtId="166" formatCode="[$-409]h:mm:ss\ AM/PM"/>
    <numFmt numFmtId="167" formatCode="&quot;$&quot;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7" fontId="0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5.7109375" style="0" customWidth="1"/>
    <col min="3" max="3" width="15.00390625" style="0" customWidth="1"/>
    <col min="4" max="4" width="12.28125" style="0" bestFit="1" customWidth="1"/>
    <col min="5" max="5" width="12.57421875" style="0" hidden="1" customWidth="1"/>
    <col min="6" max="6" width="11.28125" style="0" hidden="1" customWidth="1"/>
    <col min="7" max="7" width="12.28125" style="0" customWidth="1"/>
    <col min="8" max="8" width="11.28125" style="0" hidden="1" customWidth="1"/>
    <col min="9" max="9" width="11.28125" style="0" bestFit="1" customWidth="1"/>
    <col min="10" max="10" width="11.28125" style="0" hidden="1" customWidth="1"/>
    <col min="11" max="11" width="12.57421875" style="0" customWidth="1"/>
    <col min="12" max="12" width="11.28125" style="0" hidden="1" customWidth="1"/>
  </cols>
  <sheetData>
    <row r="1" ht="12.75">
      <c r="A1" s="2" t="s">
        <v>10</v>
      </c>
    </row>
    <row r="2" ht="12.75">
      <c r="A2" s="3" t="s">
        <v>11</v>
      </c>
    </row>
    <row r="3" spans="1:5" ht="12.75">
      <c r="A3" t="s">
        <v>12</v>
      </c>
      <c r="E3" t="s">
        <v>17</v>
      </c>
    </row>
    <row r="4" spans="1:12" s="5" customFormat="1" ht="45" customHeight="1">
      <c r="A4" s="4"/>
      <c r="B4" s="4"/>
      <c r="C4" s="17" t="s">
        <v>3</v>
      </c>
      <c r="D4" s="17"/>
      <c r="E4" s="17" t="s">
        <v>0</v>
      </c>
      <c r="F4" s="17"/>
      <c r="G4" s="17" t="s">
        <v>1</v>
      </c>
      <c r="H4" s="17"/>
      <c r="I4" s="17" t="s">
        <v>2</v>
      </c>
      <c r="J4" s="17"/>
      <c r="K4" s="17" t="s">
        <v>15</v>
      </c>
      <c r="L4" s="17"/>
    </row>
    <row r="5" spans="1:12" ht="12.75">
      <c r="A5" s="1" t="s">
        <v>4</v>
      </c>
      <c r="B5" s="1" t="s">
        <v>5</v>
      </c>
      <c r="C5" s="1" t="s">
        <v>6</v>
      </c>
      <c r="D5" s="1" t="s">
        <v>7</v>
      </c>
      <c r="E5" s="1" t="s">
        <v>6</v>
      </c>
      <c r="F5" s="1" t="s">
        <v>7</v>
      </c>
      <c r="G5" s="1" t="s">
        <v>6</v>
      </c>
      <c r="H5" s="1" t="s">
        <v>7</v>
      </c>
      <c r="I5" s="1" t="s">
        <v>6</v>
      </c>
      <c r="J5" s="1" t="s">
        <v>7</v>
      </c>
      <c r="K5" s="1" t="s">
        <v>6</v>
      </c>
      <c r="L5" s="1" t="s">
        <v>7</v>
      </c>
    </row>
    <row r="6" spans="1:12" s="5" customFormat="1" ht="12.75">
      <c r="A6" s="8" t="s">
        <v>14</v>
      </c>
      <c r="B6" s="11">
        <v>1</v>
      </c>
      <c r="C6" s="12">
        <v>899585</v>
      </c>
      <c r="D6" s="12">
        <f>C6*$B6</f>
        <v>899585</v>
      </c>
      <c r="E6" s="12">
        <v>901109</v>
      </c>
      <c r="F6" s="12">
        <f>E6*$B6</f>
        <v>901109</v>
      </c>
      <c r="G6" s="12">
        <v>917000</v>
      </c>
      <c r="H6" s="12">
        <f>G6*$B6</f>
        <v>917000</v>
      </c>
      <c r="I6" s="12">
        <v>942200</v>
      </c>
      <c r="J6" s="12">
        <f>I6*$B6</f>
        <v>942200</v>
      </c>
      <c r="K6" s="12">
        <v>955572</v>
      </c>
      <c r="L6" s="12">
        <f>K6*$B6</f>
        <v>955572</v>
      </c>
    </row>
    <row r="7" spans="1:11" ht="12.75">
      <c r="A7" s="6" t="s">
        <v>13</v>
      </c>
      <c r="B7" s="13"/>
      <c r="C7" s="14"/>
      <c r="D7" s="14">
        <f>D6</f>
        <v>899585</v>
      </c>
      <c r="E7" s="14">
        <f>F6</f>
        <v>901109</v>
      </c>
      <c r="F7" s="14"/>
      <c r="G7" s="14">
        <f>H6</f>
        <v>917000</v>
      </c>
      <c r="H7" s="14"/>
      <c r="I7" s="14">
        <f>J6</f>
        <v>942200</v>
      </c>
      <c r="J7" s="14"/>
      <c r="K7" s="14">
        <f>L6</f>
        <v>955572</v>
      </c>
    </row>
    <row r="8" spans="1:12" s="5" customFormat="1" ht="12.75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5" customFormat="1" ht="12.75">
      <c r="A9" s="15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14.75">
      <c r="A10" s="7" t="s">
        <v>9</v>
      </c>
      <c r="B10" s="9">
        <v>1</v>
      </c>
      <c r="C10" s="10">
        <v>22997</v>
      </c>
      <c r="D10" s="10">
        <v>22997</v>
      </c>
      <c r="E10" s="10">
        <v>22767</v>
      </c>
      <c r="F10" s="10">
        <v>22767</v>
      </c>
      <c r="G10" s="10">
        <v>24000</v>
      </c>
      <c r="H10" s="10">
        <v>24000</v>
      </c>
      <c r="I10" s="10">
        <v>25000</v>
      </c>
      <c r="J10" s="10">
        <v>25000</v>
      </c>
      <c r="K10" s="10">
        <v>23353</v>
      </c>
      <c r="L10" s="10">
        <v>23353</v>
      </c>
    </row>
    <row r="11" spans="1:11" ht="12.75">
      <c r="A11" s="6" t="s">
        <v>16</v>
      </c>
      <c r="B11" s="13"/>
      <c r="C11" s="14"/>
      <c r="D11" s="14">
        <f>D10</f>
        <v>22997</v>
      </c>
      <c r="E11" s="14">
        <f>F10</f>
        <v>22767</v>
      </c>
      <c r="F11" s="14"/>
      <c r="G11" s="14">
        <f>H10</f>
        <v>24000</v>
      </c>
      <c r="H11" s="14"/>
      <c r="I11" s="14">
        <f>J10</f>
        <v>25000</v>
      </c>
      <c r="J11" s="14"/>
      <c r="K11" s="14">
        <f>L10</f>
        <v>23353</v>
      </c>
    </row>
  </sheetData>
  <sheetProtection/>
  <mergeCells count="6">
    <mergeCell ref="A9:L9"/>
    <mergeCell ref="C4:D4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2015-01-09T20:21:24Z</cp:lastPrinted>
  <dcterms:created xsi:type="dcterms:W3CDTF">2015-01-09T20:15:33Z</dcterms:created>
  <dcterms:modified xsi:type="dcterms:W3CDTF">2015-01-26T19:35:08Z</dcterms:modified>
  <cp:category/>
  <cp:version/>
  <cp:contentType/>
  <cp:contentStatus/>
</cp:coreProperties>
</file>