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25725"/>
</workbook>
</file>

<file path=xl/calcChain.xml><?xml version="1.0" encoding="utf-8"?>
<calcChain xmlns="http://schemas.openxmlformats.org/spreadsheetml/2006/main">
  <c r="D114" i="3"/>
  <c r="D87"/>
  <c r="D64"/>
  <c r="D29"/>
</calcChain>
</file>

<file path=xl/sharedStrings.xml><?xml version="1.0" encoding="utf-8"?>
<sst xmlns="http://schemas.openxmlformats.org/spreadsheetml/2006/main" count="131" uniqueCount="67">
  <si>
    <t>Item</t>
  </si>
  <si>
    <t>Quantity</t>
  </si>
  <si>
    <t>Price</t>
  </si>
  <si>
    <t>Extension</t>
  </si>
  <si>
    <t>DATE: 5/19/17</t>
  </si>
  <si>
    <t>2017 PARK PLAYGROUND IMPROVEMENTS - GROUP 3</t>
  </si>
  <si>
    <t>CONTRACT NO.  7929</t>
  </si>
  <si>
    <t/>
  </si>
  <si>
    <t>Section B:  Proposal Page - Brigham Park</t>
  </si>
  <si>
    <t>10803 - ROOT CUTTING - EA</t>
  </si>
  <si>
    <t>10911 - MOBILIZATION - LS</t>
  </si>
  <si>
    <t>20101 - EXCAVATION CUT - CY</t>
  </si>
  <si>
    <t>20103 - EXCAVATION CUT - PEA GRAVEL - CY</t>
  </si>
  <si>
    <t>20130 - UNDERDRAIN  - LF</t>
  </si>
  <si>
    <t>20140 - GEOTEXTILE FABRIC TYPE SAS NON WOVEN  - SY</t>
  </si>
  <si>
    <t>20201 - FILL - CY</t>
  </si>
  <si>
    <t>20217 - CLEAR STONE - TON</t>
  </si>
  <si>
    <t>20221 - TOPSOIL - SY</t>
  </si>
  <si>
    <t>20701 - TERRACE SEEDING  - SY</t>
  </si>
  <si>
    <t>21011 - CONSTRUCTION ENTRANCE - EA</t>
  </si>
  <si>
    <t>21017 - SILT SOCK (8 INCH) - COMPLETE - LF</t>
  </si>
  <si>
    <t>21041 - INLET PROTECTION, TYPE D - COMPLETE  - EA</t>
  </si>
  <si>
    <t>21061 - EROSION MATTING, CLASS I URBAN TYPE A   - SY</t>
  </si>
  <si>
    <t>30301 - 5 INCH CONCRETE SIDEWALK - SF</t>
  </si>
  <si>
    <t>40102 - CRUSHED AGGREGATE BASE COURSE GRADATION NO. 2  - TON</t>
  </si>
  <si>
    <t>40201 - 3" DEPTH HMA PAVEMENT TYPE E-0.3 - TON</t>
  </si>
  <si>
    <t>90000 - CONSTRUCTION FENCE (PLASTIC)  - LF</t>
  </si>
  <si>
    <t>90001 - PLAYGROUND EQUIPMENT INSTALLATION  - LS</t>
  </si>
  <si>
    <t>90002 - PLAYGROUND TIMBERS  - EA</t>
  </si>
  <si>
    <t>90003 - PLAYGROUND SURFACING - WOOD FIBER MULCH  - CY</t>
  </si>
  <si>
    <t>90006 - INSTALL BENCH - EA</t>
  </si>
  <si>
    <t>Section B:  Proposal Page - Lake Edge Park</t>
  </si>
  <si>
    <t>10803 - ROOT CUTTING  - EA</t>
  </si>
  <si>
    <t>20101 - EXCAVATION CUT  - CY</t>
  </si>
  <si>
    <t>20103 - EXCAVATION CUT - PEA GRAVEL  - CY</t>
  </si>
  <si>
    <t>20130 - UNDERDRAIN - LF</t>
  </si>
  <si>
    <t>20140 - GEOTEXTILE FABRIC TYPE SAS NON WOVEN - SY</t>
  </si>
  <si>
    <t>20221 - TOPSOIL  - SY</t>
  </si>
  <si>
    <t>20901 - LANDSCAPE BED - EA</t>
  </si>
  <si>
    <t>20970 - DROUGHT WATERING - EA</t>
  </si>
  <si>
    <t>21017 - SILT SOCK (8 INCH) - COMPLETE  - LF</t>
  </si>
  <si>
    <t>21073 - EROSION MATTING, CLASS II TYPE C - SY</t>
  </si>
  <si>
    <t>30301 - 5 INCH CONCRETE SIDEWALK  - SF</t>
  </si>
  <si>
    <t>40201 - 3" DEPTH HMA PAVEMENT TYPE E-0.3  - TON</t>
  </si>
  <si>
    <t>50801 - UTILITY LINE OPENING - EA</t>
  </si>
  <si>
    <t>50432 - 12 INCH TYPE II PAVEMENT STORM SEWER PIPE - LF</t>
  </si>
  <si>
    <t>50461 - 12 INCH RCP AE - EA</t>
  </si>
  <si>
    <t>50499 - CONCRETE COLLAR - EA</t>
  </si>
  <si>
    <t>50455 - STORM TEE - EA</t>
  </si>
  <si>
    <t>50601 - 12 INCH RCP AE GATE - EA</t>
  </si>
  <si>
    <t>90006 - INSTALL BENCH  - EA</t>
  </si>
  <si>
    <t>90008 - FIELDSTONE ORNAMENTAL BOULDER - EA</t>
  </si>
  <si>
    <t>90009 - STONE DRAIN - EA</t>
  </si>
  <si>
    <t>90011 - REMOVE EXISTING BENCH - EA</t>
  </si>
  <si>
    <t>Section B:  Proposal Page - McGinnis Park</t>
  </si>
  <si>
    <t>Section B:  Proposal Page - Tenney Park</t>
  </si>
  <si>
    <t>20104 - EXCAVATION CUT - PEA GRAVEL/RUBBER MIX - CY</t>
  </si>
  <si>
    <t>20331 - CLEARING - ID</t>
  </si>
  <si>
    <t>20406 - GRUBBING - ID</t>
  </si>
  <si>
    <t>90004 - LIMESTONE OUTCROPPING STONE RETAINING WALL - SF</t>
  </si>
  <si>
    <t>90005 - LIMESTONE BOULDER BENCH - EA</t>
  </si>
  <si>
    <t>90007 - INSTALLATION OF NATURAL WOOD LOG - EA</t>
  </si>
  <si>
    <t>90010 - TYPE I DEWATERING - LS</t>
  </si>
  <si>
    <t>98 Items</t>
  </si>
  <si>
    <t>Totals</t>
  </si>
  <si>
    <t>Madison Commercial Landscapes Inc.</t>
  </si>
  <si>
    <t>SUBTOTALS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</si>
</sst>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5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0" fontId="1" fillId="0" borderId="0" xfId="0" applyFont="1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3" borderId="0" xfId="0" applyFont="1" applyFill="1" applyBorder="1" applyAlignment="1">
      <alignment horizontal="left" wrapText="1"/>
      <protection locked="0"/>
    </xf>
    <xf numFmtId="0" fontId="0" fillId="3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0" borderId="0" xfId="0" applyFill="1" applyBorder="1" applyAlignment="1">
      <alignment horizontal="left" wrapText="1"/>
      <protection locked="0"/>
    </xf>
    <xf numFmtId="2" fontId="0" fillId="0" borderId="0" xfId="0" applyNumberFormat="1" applyFill="1" applyBorder="1" applyAlignment="1">
      <alignment horizontal="center"/>
      <protection locked="0"/>
    </xf>
    <xf numFmtId="164" fontId="0" fillId="0" borderId="0" xfId="0" applyNumberFormat="1" applyFill="1" applyBorder="1" applyAlignment="1">
      <alignment horizontal="center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6"/>
  <sheetViews>
    <sheetView tabSelected="1" workbookViewId="0">
      <pane activePane="bottomRight" state="frozen"/>
      <selection activeCell="A5" sqref="A5"/>
    </sheetView>
  </sheetViews>
  <sheetFormatPr defaultRowHeight="12.75"/>
  <cols>
    <col min="1" max="1" width="58.7109375" style="8" customWidth="1"/>
    <col min="2" max="2" width="10" style="5" customWidth="1"/>
    <col min="3" max="3" width="11.28515625" style="6" bestFit="1" customWidth="1"/>
    <col min="4" max="4" width="12.85546875" style="6" bestFit="1" customWidth="1"/>
    <col min="5" max="5" width="13.42578125" style="6" customWidth="1"/>
    <col min="6" max="6" width="12.7109375" style="6" customWidth="1"/>
    <col min="7" max="7" width="13.5703125" style="6" customWidth="1"/>
    <col min="8" max="8" width="12.7109375" style="6" customWidth="1"/>
    <col min="9" max="11" width="12.28515625" style="6" bestFit="1" customWidth="1"/>
    <col min="12" max="12" width="14" style="6" bestFit="1" customWidth="1"/>
    <col min="13" max="13" width="12.28515625" style="6" bestFit="1" customWidth="1"/>
    <col min="14" max="14" width="14" style="6" bestFit="1" customWidth="1"/>
    <col min="15" max="15" width="12.28515625" style="6" bestFit="1" customWidth="1"/>
    <col min="16" max="16" width="14" style="6" customWidth="1"/>
    <col min="17" max="17" width="12.28515625" style="6" bestFit="1" customWidth="1"/>
    <col min="18" max="18" width="14" style="6" bestFit="1" customWidth="1"/>
    <col min="19" max="26" width="14" style="6" customWidth="1"/>
  </cols>
  <sheetData>
    <row r="1" spans="1:26" ht="32.25" customHeight="1">
      <c r="A1" s="23" t="s">
        <v>5</v>
      </c>
      <c r="B1" s="23"/>
      <c r="C1" s="23"/>
      <c r="D1" s="11"/>
      <c r="E1" s="11"/>
      <c r="F1" s="11"/>
      <c r="G1" s="1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>
      <c r="A2" s="2" t="s">
        <v>6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>
      <c r="A3" s="8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4" customFormat="1" ht="32.25" customHeight="1">
      <c r="A4" s="10" t="s">
        <v>7</v>
      </c>
      <c r="B4" s="7" t="s">
        <v>7</v>
      </c>
      <c r="C4" s="24" t="s">
        <v>65</v>
      </c>
      <c r="D4" s="2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6">
      <c r="A5" s="9" t="s">
        <v>0</v>
      </c>
      <c r="B5" s="3" t="s">
        <v>1</v>
      </c>
      <c r="C5" s="3" t="s">
        <v>2</v>
      </c>
      <c r="D5" s="3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16" t="s">
        <v>8</v>
      </c>
      <c r="B6" s="17" t="s">
        <v>7</v>
      </c>
      <c r="C6" s="17" t="s">
        <v>7</v>
      </c>
      <c r="D6" s="17" t="s">
        <v>7</v>
      </c>
      <c r="E6"/>
      <c r="F6"/>
      <c r="G6"/>
      <c r="H6"/>
      <c r="I6"/>
      <c r="J6"/>
      <c r="K6"/>
      <c r="L6"/>
      <c r="M6"/>
      <c r="N6"/>
      <c r="O6"/>
      <c r="P6"/>
      <c r="Y6"/>
      <c r="Z6"/>
    </row>
    <row r="7" spans="1:26">
      <c r="A7" s="8" t="s">
        <v>9</v>
      </c>
      <c r="B7" s="5">
        <v>2</v>
      </c>
      <c r="C7" s="6">
        <v>50</v>
      </c>
      <c r="D7" s="6">
        <v>100</v>
      </c>
      <c r="Y7"/>
      <c r="Z7"/>
    </row>
    <row r="8" spans="1:26">
      <c r="A8" s="8" t="s">
        <v>10</v>
      </c>
      <c r="B8" s="5">
        <v>1</v>
      </c>
      <c r="C8" s="6">
        <v>2000</v>
      </c>
      <c r="D8" s="6">
        <v>2000</v>
      </c>
      <c r="Y8"/>
      <c r="Z8"/>
    </row>
    <row r="9" spans="1:26">
      <c r="A9" s="8" t="s">
        <v>11</v>
      </c>
      <c r="B9" s="5">
        <v>185</v>
      </c>
      <c r="C9" s="6">
        <v>15</v>
      </c>
      <c r="D9" s="6">
        <v>2775</v>
      </c>
      <c r="Y9"/>
      <c r="Z9"/>
    </row>
    <row r="10" spans="1:26">
      <c r="A10" s="8" t="s">
        <v>12</v>
      </c>
      <c r="B10" s="5">
        <v>120</v>
      </c>
      <c r="C10" s="6">
        <v>19</v>
      </c>
      <c r="D10" s="6">
        <v>2280</v>
      </c>
      <c r="Y10"/>
      <c r="Z10"/>
    </row>
    <row r="11" spans="1:26">
      <c r="A11" s="8" t="s">
        <v>13</v>
      </c>
      <c r="B11" s="5">
        <v>264</v>
      </c>
      <c r="C11" s="6">
        <v>12</v>
      </c>
      <c r="D11" s="6">
        <v>3168</v>
      </c>
      <c r="Y11"/>
      <c r="Z11"/>
    </row>
    <row r="12" spans="1:26">
      <c r="A12" s="8" t="s">
        <v>14</v>
      </c>
      <c r="B12" s="5">
        <v>331</v>
      </c>
      <c r="C12" s="6">
        <v>2.5</v>
      </c>
      <c r="D12" s="6">
        <v>827.5</v>
      </c>
      <c r="Y12"/>
      <c r="Z12"/>
    </row>
    <row r="13" spans="1:26">
      <c r="A13" s="8" t="s">
        <v>15</v>
      </c>
      <c r="B13" s="5">
        <v>220</v>
      </c>
      <c r="C13" s="6">
        <v>15</v>
      </c>
      <c r="D13" s="6">
        <v>3300</v>
      </c>
      <c r="Y13"/>
      <c r="Z13"/>
    </row>
    <row r="14" spans="1:26">
      <c r="A14" s="8" t="s">
        <v>16</v>
      </c>
      <c r="B14" s="5">
        <v>37</v>
      </c>
      <c r="C14" s="6">
        <v>25</v>
      </c>
      <c r="D14" s="6">
        <v>925</v>
      </c>
      <c r="Y14"/>
      <c r="Z14"/>
    </row>
    <row r="15" spans="1:26">
      <c r="A15" s="8" t="s">
        <v>17</v>
      </c>
      <c r="B15" s="5">
        <v>710</v>
      </c>
      <c r="C15" s="6">
        <v>6.25</v>
      </c>
      <c r="D15" s="6">
        <v>4437.5</v>
      </c>
      <c r="Y15"/>
      <c r="Z15"/>
    </row>
    <row r="16" spans="1:26">
      <c r="A16" s="8" t="s">
        <v>18</v>
      </c>
      <c r="B16" s="5">
        <v>710</v>
      </c>
      <c r="C16" s="6">
        <v>1.95</v>
      </c>
      <c r="D16" s="6">
        <v>1384.5</v>
      </c>
      <c r="Y16"/>
      <c r="Z16"/>
    </row>
    <row r="17" spans="1:26">
      <c r="A17" s="8" t="s">
        <v>19</v>
      </c>
      <c r="B17" s="5">
        <v>1</v>
      </c>
      <c r="C17" s="6">
        <v>500</v>
      </c>
      <c r="D17" s="6">
        <v>500</v>
      </c>
      <c r="Y17"/>
      <c r="Z17"/>
    </row>
    <row r="18" spans="1:26">
      <c r="A18" s="8" t="s">
        <v>20</v>
      </c>
      <c r="B18" s="5">
        <v>304</v>
      </c>
      <c r="C18" s="6">
        <v>6</v>
      </c>
      <c r="D18" s="6">
        <v>1824</v>
      </c>
      <c r="Y18"/>
      <c r="Z18"/>
    </row>
    <row r="19" spans="1:26">
      <c r="A19" s="8" t="s">
        <v>21</v>
      </c>
      <c r="B19" s="5">
        <v>3</v>
      </c>
      <c r="C19" s="6">
        <v>150</v>
      </c>
      <c r="D19" s="6">
        <v>450</v>
      </c>
      <c r="Y19"/>
      <c r="Z19"/>
    </row>
    <row r="20" spans="1:26">
      <c r="A20" s="8" t="s">
        <v>22</v>
      </c>
      <c r="B20" s="5">
        <v>710</v>
      </c>
      <c r="C20" s="6">
        <v>2.5</v>
      </c>
      <c r="D20" s="6">
        <v>1775</v>
      </c>
      <c r="Y20"/>
      <c r="Z20"/>
    </row>
    <row r="21" spans="1:26">
      <c r="A21" s="8" t="s">
        <v>23</v>
      </c>
      <c r="B21" s="5">
        <v>40</v>
      </c>
      <c r="C21" s="6">
        <v>18</v>
      </c>
      <c r="D21" s="6">
        <v>720</v>
      </c>
      <c r="Y21"/>
      <c r="Z21"/>
    </row>
    <row r="22" spans="1:26" ht="25.5">
      <c r="A22" s="8" t="s">
        <v>24</v>
      </c>
      <c r="B22" s="5">
        <v>83</v>
      </c>
      <c r="C22" s="6">
        <v>19.5</v>
      </c>
      <c r="D22" s="6">
        <v>1618.5</v>
      </c>
      <c r="Y22"/>
      <c r="Z22"/>
    </row>
    <row r="23" spans="1:26">
      <c r="A23" s="8" t="s">
        <v>25</v>
      </c>
      <c r="B23" s="5">
        <v>27</v>
      </c>
      <c r="C23" s="6">
        <v>200</v>
      </c>
      <c r="D23" s="6">
        <v>5400</v>
      </c>
      <c r="Y23"/>
      <c r="Z23"/>
    </row>
    <row r="24" spans="1:26">
      <c r="A24" s="8" t="s">
        <v>26</v>
      </c>
      <c r="B24" s="5">
        <v>514</v>
      </c>
      <c r="C24" s="6">
        <v>2</v>
      </c>
      <c r="D24" s="6">
        <v>1028</v>
      </c>
      <c r="Y24"/>
      <c r="Z24"/>
    </row>
    <row r="25" spans="1:26">
      <c r="A25" s="8" t="s">
        <v>27</v>
      </c>
      <c r="B25" s="5">
        <v>1</v>
      </c>
      <c r="C25" s="6">
        <v>6000</v>
      </c>
      <c r="D25" s="6">
        <v>6000</v>
      </c>
      <c r="Y25"/>
      <c r="Z25"/>
    </row>
    <row r="26" spans="1:26">
      <c r="A26" s="8" t="s">
        <v>28</v>
      </c>
      <c r="B26" s="5">
        <v>50</v>
      </c>
      <c r="C26" s="6">
        <v>15</v>
      </c>
      <c r="D26" s="6">
        <v>750</v>
      </c>
      <c r="Y26"/>
      <c r="Z26"/>
    </row>
    <row r="27" spans="1:26" ht="25.5">
      <c r="A27" s="8" t="s">
        <v>29</v>
      </c>
      <c r="B27" s="5">
        <v>122</v>
      </c>
      <c r="C27" s="6">
        <v>18</v>
      </c>
      <c r="D27" s="6">
        <v>2196</v>
      </c>
      <c r="Y27"/>
      <c r="Z27"/>
    </row>
    <row r="28" spans="1:26">
      <c r="A28" s="8" t="s">
        <v>30</v>
      </c>
      <c r="B28" s="5">
        <v>1</v>
      </c>
      <c r="C28" s="6">
        <v>150</v>
      </c>
      <c r="D28" s="6">
        <v>150</v>
      </c>
      <c r="Y28"/>
      <c r="Z28"/>
    </row>
    <row r="29" spans="1:26">
      <c r="A29" s="9" t="s">
        <v>66</v>
      </c>
      <c r="B29" s="18"/>
      <c r="C29" s="19"/>
      <c r="D29" s="19">
        <f>SUM(D7:D28)</f>
        <v>43609</v>
      </c>
      <c r="Y29"/>
      <c r="Z29"/>
    </row>
    <row r="30" spans="1:26">
      <c r="Y30"/>
      <c r="Z30"/>
    </row>
    <row r="31" spans="1:26">
      <c r="A31" s="13" t="s">
        <v>31</v>
      </c>
      <c r="B31" s="14" t="s">
        <v>7</v>
      </c>
      <c r="C31" s="15" t="s">
        <v>7</v>
      </c>
      <c r="D31" s="15" t="s">
        <v>7</v>
      </c>
      <c r="Y31"/>
      <c r="Z31"/>
    </row>
    <row r="32" spans="1:26">
      <c r="A32" s="8" t="s">
        <v>32</v>
      </c>
      <c r="B32" s="5">
        <v>10</v>
      </c>
      <c r="C32" s="6">
        <v>10</v>
      </c>
      <c r="D32" s="6">
        <v>100</v>
      </c>
      <c r="Y32"/>
      <c r="Z32"/>
    </row>
    <row r="33" spans="1:26">
      <c r="A33" s="8" t="s">
        <v>10</v>
      </c>
      <c r="B33" s="5">
        <v>1</v>
      </c>
      <c r="C33" s="6">
        <v>3500</v>
      </c>
      <c r="D33" s="6">
        <v>3500</v>
      </c>
      <c r="Y33"/>
      <c r="Z33"/>
    </row>
    <row r="34" spans="1:26">
      <c r="A34" s="8" t="s">
        <v>33</v>
      </c>
      <c r="B34" s="5">
        <v>194</v>
      </c>
      <c r="C34" s="6">
        <v>15</v>
      </c>
      <c r="D34" s="6">
        <v>2910</v>
      </c>
      <c r="Y34"/>
      <c r="Z34"/>
    </row>
    <row r="35" spans="1:26">
      <c r="A35" s="8" t="s">
        <v>34</v>
      </c>
      <c r="B35" s="5">
        <v>222</v>
      </c>
      <c r="C35" s="6">
        <v>19</v>
      </c>
      <c r="D35" s="6">
        <v>4218</v>
      </c>
      <c r="Y35"/>
      <c r="Z35"/>
    </row>
    <row r="36" spans="1:26">
      <c r="A36" s="8" t="s">
        <v>35</v>
      </c>
      <c r="B36" s="5">
        <v>233</v>
      </c>
      <c r="C36" s="6">
        <v>12</v>
      </c>
      <c r="D36" s="6">
        <v>2796</v>
      </c>
      <c r="Y36"/>
      <c r="Z36"/>
    </row>
    <row r="37" spans="1:26">
      <c r="A37" s="8" t="s">
        <v>36</v>
      </c>
      <c r="B37" s="5">
        <v>454</v>
      </c>
      <c r="C37" s="6">
        <v>2.5</v>
      </c>
      <c r="D37" s="6">
        <v>1135</v>
      </c>
      <c r="Y37"/>
      <c r="Z37"/>
    </row>
    <row r="38" spans="1:26">
      <c r="A38" s="8" t="s">
        <v>15</v>
      </c>
      <c r="B38" s="5">
        <v>44</v>
      </c>
      <c r="C38" s="6">
        <v>25</v>
      </c>
      <c r="D38" s="6">
        <v>1100</v>
      </c>
      <c r="Y38"/>
      <c r="Z38"/>
    </row>
    <row r="39" spans="1:26">
      <c r="A39" s="8" t="s">
        <v>37</v>
      </c>
      <c r="B39" s="5">
        <v>491</v>
      </c>
      <c r="C39" s="6">
        <v>6.25</v>
      </c>
      <c r="D39" s="6">
        <v>3068.75</v>
      </c>
      <c r="Y39"/>
      <c r="Z39"/>
    </row>
    <row r="40" spans="1:26">
      <c r="A40" s="8" t="s">
        <v>18</v>
      </c>
      <c r="B40" s="5">
        <v>491</v>
      </c>
      <c r="C40" s="6">
        <v>2</v>
      </c>
      <c r="D40" s="6">
        <v>982</v>
      </c>
      <c r="Y40"/>
      <c r="Z40"/>
    </row>
    <row r="41" spans="1:26">
      <c r="A41" s="8" t="s">
        <v>38</v>
      </c>
      <c r="B41" s="5">
        <v>3</v>
      </c>
      <c r="C41" s="6">
        <v>500</v>
      </c>
      <c r="D41" s="6">
        <v>1500</v>
      </c>
      <c r="Y41"/>
      <c r="Z41"/>
    </row>
    <row r="42" spans="1:26">
      <c r="A42" s="8" t="s">
        <v>39</v>
      </c>
      <c r="B42" s="5">
        <v>5</v>
      </c>
      <c r="C42" s="6">
        <v>100</v>
      </c>
      <c r="D42" s="6">
        <v>500</v>
      </c>
      <c r="Y42"/>
      <c r="Z42"/>
    </row>
    <row r="43" spans="1:26">
      <c r="A43" s="8" t="s">
        <v>19</v>
      </c>
      <c r="B43" s="5">
        <v>1</v>
      </c>
      <c r="C43" s="6">
        <v>500</v>
      </c>
      <c r="D43" s="6">
        <v>500</v>
      </c>
      <c r="Y43"/>
      <c r="Z43"/>
    </row>
    <row r="44" spans="1:26">
      <c r="A44" s="8" t="s">
        <v>40</v>
      </c>
      <c r="B44" s="5">
        <v>500</v>
      </c>
      <c r="C44" s="6">
        <v>6</v>
      </c>
      <c r="D44" s="6">
        <v>3000</v>
      </c>
      <c r="Y44"/>
      <c r="Z44"/>
    </row>
    <row r="45" spans="1:26">
      <c r="A45" s="8" t="s">
        <v>22</v>
      </c>
      <c r="B45" s="5">
        <v>487</v>
      </c>
      <c r="C45" s="6">
        <v>2.5</v>
      </c>
      <c r="D45" s="6">
        <v>1217.5</v>
      </c>
      <c r="Y45"/>
      <c r="Z45"/>
    </row>
    <row r="46" spans="1:26">
      <c r="A46" s="8" t="s">
        <v>41</v>
      </c>
      <c r="B46" s="5">
        <v>5</v>
      </c>
      <c r="C46" s="6">
        <v>150</v>
      </c>
      <c r="D46" s="6">
        <v>750</v>
      </c>
      <c r="Y46"/>
      <c r="Z46"/>
    </row>
    <row r="47" spans="1:26">
      <c r="A47" s="8" t="s">
        <v>42</v>
      </c>
      <c r="B47" s="5">
        <v>104</v>
      </c>
      <c r="C47" s="6">
        <v>18</v>
      </c>
      <c r="D47" s="6">
        <v>1872</v>
      </c>
      <c r="Y47"/>
      <c r="Z47"/>
    </row>
    <row r="48" spans="1:26" ht="25.5">
      <c r="A48" s="8" t="s">
        <v>24</v>
      </c>
      <c r="B48" s="5">
        <v>81</v>
      </c>
      <c r="C48" s="6">
        <v>18.5</v>
      </c>
      <c r="D48" s="6">
        <v>1498.5</v>
      </c>
      <c r="Y48"/>
      <c r="Z48"/>
    </row>
    <row r="49" spans="1:26">
      <c r="A49" s="8" t="s">
        <v>43</v>
      </c>
      <c r="B49" s="5">
        <v>25.5</v>
      </c>
      <c r="C49" s="6">
        <v>200</v>
      </c>
      <c r="D49" s="6">
        <v>5100</v>
      </c>
      <c r="Y49"/>
      <c r="Z49"/>
    </row>
    <row r="50" spans="1:26">
      <c r="A50" s="8" t="s">
        <v>44</v>
      </c>
      <c r="B50" s="5">
        <v>2</v>
      </c>
      <c r="C50" s="6">
        <v>250</v>
      </c>
      <c r="D50" s="6">
        <v>500</v>
      </c>
      <c r="Y50"/>
      <c r="Z50"/>
    </row>
    <row r="51" spans="1:26">
      <c r="A51" s="8" t="s">
        <v>45</v>
      </c>
      <c r="B51" s="5">
        <v>46</v>
      </c>
      <c r="C51" s="6">
        <v>195</v>
      </c>
      <c r="D51" s="6">
        <v>8970</v>
      </c>
      <c r="Y51"/>
      <c r="Z51"/>
    </row>
    <row r="52" spans="1:26">
      <c r="A52" s="8" t="s">
        <v>46</v>
      </c>
      <c r="B52" s="5">
        <v>2</v>
      </c>
      <c r="C52" s="6">
        <v>1500</v>
      </c>
      <c r="D52" s="6">
        <v>3000</v>
      </c>
      <c r="Y52"/>
      <c r="Z52"/>
    </row>
    <row r="53" spans="1:26">
      <c r="A53" s="8" t="s">
        <v>47</v>
      </c>
      <c r="B53" s="5">
        <v>2</v>
      </c>
      <c r="C53" s="6">
        <v>400</v>
      </c>
      <c r="D53" s="6">
        <v>800</v>
      </c>
      <c r="Y53"/>
      <c r="Z53"/>
    </row>
    <row r="54" spans="1:26">
      <c r="A54" s="8" t="s">
        <v>48</v>
      </c>
      <c r="B54" s="5">
        <v>1</v>
      </c>
      <c r="C54" s="6">
        <v>750</v>
      </c>
      <c r="D54" s="6">
        <v>750</v>
      </c>
      <c r="Y54"/>
      <c r="Z54"/>
    </row>
    <row r="55" spans="1:26">
      <c r="A55" s="8" t="s">
        <v>49</v>
      </c>
      <c r="B55" s="5">
        <v>2</v>
      </c>
      <c r="C55" s="6">
        <v>1200</v>
      </c>
      <c r="D55" s="6">
        <v>2400</v>
      </c>
      <c r="Y55"/>
      <c r="Z55"/>
    </row>
    <row r="56" spans="1:26">
      <c r="A56" s="8" t="s">
        <v>26</v>
      </c>
      <c r="B56" s="5">
        <v>765</v>
      </c>
      <c r="C56" s="6">
        <v>2</v>
      </c>
      <c r="D56" s="6">
        <v>1530</v>
      </c>
      <c r="Y56"/>
      <c r="Z56"/>
    </row>
    <row r="57" spans="1:26">
      <c r="A57" s="8" t="s">
        <v>27</v>
      </c>
      <c r="B57" s="5">
        <v>1</v>
      </c>
      <c r="C57" s="6">
        <v>6500</v>
      </c>
      <c r="D57" s="6">
        <v>6500</v>
      </c>
      <c r="Y57"/>
      <c r="Z57"/>
    </row>
    <row r="58" spans="1:26">
      <c r="A58" s="8" t="s">
        <v>28</v>
      </c>
      <c r="B58" s="5">
        <v>60</v>
      </c>
      <c r="C58" s="6">
        <v>15</v>
      </c>
      <c r="D58" s="6">
        <v>900</v>
      </c>
      <c r="Y58"/>
      <c r="Z58"/>
    </row>
    <row r="59" spans="1:26" ht="25.5">
      <c r="A59" s="8" t="s">
        <v>29</v>
      </c>
      <c r="B59" s="5">
        <v>167</v>
      </c>
      <c r="C59" s="6">
        <v>18</v>
      </c>
      <c r="D59" s="6">
        <v>3006</v>
      </c>
      <c r="Y59"/>
      <c r="Z59"/>
    </row>
    <row r="60" spans="1:26">
      <c r="A60" s="8" t="s">
        <v>50</v>
      </c>
      <c r="B60" s="5">
        <v>1</v>
      </c>
      <c r="C60" s="6">
        <v>150</v>
      </c>
      <c r="D60" s="6">
        <v>150</v>
      </c>
      <c r="Y60"/>
      <c r="Z60"/>
    </row>
    <row r="61" spans="1:26">
      <c r="A61" s="8" t="s">
        <v>51</v>
      </c>
      <c r="B61" s="5">
        <v>4</v>
      </c>
      <c r="C61" s="6">
        <v>250</v>
      </c>
      <c r="D61" s="6">
        <v>1000</v>
      </c>
      <c r="Y61"/>
      <c r="Z61"/>
    </row>
    <row r="62" spans="1:26">
      <c r="A62" s="8" t="s">
        <v>52</v>
      </c>
      <c r="B62" s="5">
        <v>4</v>
      </c>
      <c r="C62" s="6">
        <v>500</v>
      </c>
      <c r="D62" s="6">
        <v>2000</v>
      </c>
      <c r="Y62"/>
      <c r="Z62"/>
    </row>
    <row r="63" spans="1:26">
      <c r="A63" s="8" t="s">
        <v>53</v>
      </c>
      <c r="B63" s="5">
        <v>1</v>
      </c>
      <c r="C63" s="6">
        <v>100</v>
      </c>
      <c r="D63" s="6">
        <v>100</v>
      </c>
      <c r="Y63"/>
      <c r="Z63"/>
    </row>
    <row r="64" spans="1:26">
      <c r="A64" s="9" t="s">
        <v>66</v>
      </c>
      <c r="B64" s="18"/>
      <c r="C64" s="19"/>
      <c r="D64" s="19">
        <f>SUM(D32:D63)</f>
        <v>67353.75</v>
      </c>
      <c r="Y64"/>
      <c r="Z64"/>
    </row>
    <row r="65" spans="1:26">
      <c r="Y65"/>
      <c r="Z65"/>
    </row>
    <row r="66" spans="1:26">
      <c r="A66" s="13" t="s">
        <v>54</v>
      </c>
      <c r="B66" s="14" t="s">
        <v>7</v>
      </c>
      <c r="C66" s="15" t="s">
        <v>7</v>
      </c>
      <c r="D66" s="15" t="s">
        <v>7</v>
      </c>
      <c r="Y66"/>
      <c r="Z66"/>
    </row>
    <row r="67" spans="1:26">
      <c r="A67" s="8" t="s">
        <v>32</v>
      </c>
      <c r="B67" s="5">
        <v>3</v>
      </c>
      <c r="C67" s="6">
        <v>20</v>
      </c>
      <c r="D67" s="6">
        <v>60</v>
      </c>
      <c r="Y67"/>
      <c r="Z67"/>
    </row>
    <row r="68" spans="1:26">
      <c r="A68" s="8" t="s">
        <v>10</v>
      </c>
      <c r="B68" s="5">
        <v>1</v>
      </c>
      <c r="C68" s="6">
        <v>2000</v>
      </c>
      <c r="D68" s="6">
        <v>2000</v>
      </c>
      <c r="Y68"/>
      <c r="Z68"/>
    </row>
    <row r="69" spans="1:26">
      <c r="A69" s="8" t="s">
        <v>33</v>
      </c>
      <c r="B69" s="5">
        <v>185</v>
      </c>
      <c r="C69" s="6">
        <v>15</v>
      </c>
      <c r="D69" s="6">
        <v>2775</v>
      </c>
      <c r="Y69"/>
      <c r="Z69"/>
    </row>
    <row r="70" spans="1:26">
      <c r="A70" s="8" t="s">
        <v>34</v>
      </c>
      <c r="B70" s="5">
        <v>85</v>
      </c>
      <c r="C70" s="6">
        <v>19</v>
      </c>
      <c r="D70" s="6">
        <v>1615</v>
      </c>
      <c r="Y70"/>
      <c r="Z70"/>
    </row>
    <row r="71" spans="1:26">
      <c r="A71" s="8" t="s">
        <v>35</v>
      </c>
      <c r="B71" s="5">
        <v>194</v>
      </c>
      <c r="C71" s="6">
        <v>12</v>
      </c>
      <c r="D71" s="6">
        <v>2328</v>
      </c>
      <c r="Y71"/>
      <c r="Z71"/>
    </row>
    <row r="72" spans="1:26">
      <c r="A72" s="8" t="s">
        <v>36</v>
      </c>
      <c r="B72" s="5">
        <v>300</v>
      </c>
      <c r="C72" s="6">
        <v>2.5</v>
      </c>
      <c r="D72" s="6">
        <v>750</v>
      </c>
      <c r="Y72"/>
      <c r="Z72"/>
    </row>
    <row r="73" spans="1:26">
      <c r="A73" s="8" t="s">
        <v>15</v>
      </c>
      <c r="B73" s="5">
        <v>122</v>
      </c>
      <c r="C73" s="6">
        <v>18</v>
      </c>
      <c r="D73" s="6">
        <v>2196</v>
      </c>
      <c r="Y73"/>
      <c r="Z73"/>
    </row>
    <row r="74" spans="1:26">
      <c r="A74" s="8" t="s">
        <v>37</v>
      </c>
      <c r="B74" s="5">
        <v>787</v>
      </c>
      <c r="C74" s="6">
        <v>6.25</v>
      </c>
      <c r="D74" s="6">
        <v>4918.75</v>
      </c>
      <c r="Y74"/>
      <c r="Z74"/>
    </row>
    <row r="75" spans="1:26">
      <c r="A75" s="8" t="s">
        <v>18</v>
      </c>
      <c r="B75" s="5">
        <v>787</v>
      </c>
      <c r="C75" s="6">
        <v>1.95</v>
      </c>
      <c r="D75" s="6">
        <v>1534.65</v>
      </c>
      <c r="Y75"/>
      <c r="Z75"/>
    </row>
    <row r="76" spans="1:26">
      <c r="A76" s="8" t="s">
        <v>19</v>
      </c>
      <c r="B76" s="5">
        <v>1</v>
      </c>
      <c r="C76" s="6">
        <v>500</v>
      </c>
      <c r="D76" s="6">
        <v>500</v>
      </c>
      <c r="Y76"/>
      <c r="Z76"/>
    </row>
    <row r="77" spans="1:26">
      <c r="A77" s="8" t="s">
        <v>40</v>
      </c>
      <c r="B77" s="5">
        <v>185</v>
      </c>
      <c r="C77" s="6">
        <v>6</v>
      </c>
      <c r="D77" s="6">
        <v>1110</v>
      </c>
      <c r="Y77"/>
      <c r="Z77"/>
    </row>
    <row r="78" spans="1:26">
      <c r="A78" s="8" t="s">
        <v>22</v>
      </c>
      <c r="B78" s="5">
        <v>787</v>
      </c>
      <c r="C78" s="6">
        <v>2.5</v>
      </c>
      <c r="D78" s="6">
        <v>1967.5</v>
      </c>
      <c r="Y78"/>
      <c r="Z78"/>
    </row>
    <row r="79" spans="1:26">
      <c r="A79" s="8" t="s">
        <v>42</v>
      </c>
      <c r="B79" s="5">
        <v>80</v>
      </c>
      <c r="C79" s="6">
        <v>18</v>
      </c>
      <c r="D79" s="6">
        <v>1440</v>
      </c>
      <c r="Y79"/>
      <c r="Z79"/>
    </row>
    <row r="80" spans="1:26" ht="25.5">
      <c r="A80" s="8" t="s">
        <v>24</v>
      </c>
      <c r="B80" s="5">
        <v>54</v>
      </c>
      <c r="C80" s="6">
        <v>18</v>
      </c>
      <c r="D80" s="6">
        <v>972</v>
      </c>
      <c r="Y80"/>
      <c r="Z80"/>
    </row>
    <row r="81" spans="1:26">
      <c r="A81" s="8" t="s">
        <v>43</v>
      </c>
      <c r="B81" s="5">
        <v>17.2</v>
      </c>
      <c r="C81" s="6">
        <v>250</v>
      </c>
      <c r="D81" s="6">
        <v>4300</v>
      </c>
      <c r="Y81"/>
      <c r="Z81"/>
    </row>
    <row r="82" spans="1:26">
      <c r="A82" s="8" t="s">
        <v>26</v>
      </c>
      <c r="B82" s="5">
        <v>487</v>
      </c>
      <c r="C82" s="6">
        <v>2</v>
      </c>
      <c r="D82" s="6">
        <v>974</v>
      </c>
      <c r="Y82"/>
      <c r="Z82"/>
    </row>
    <row r="83" spans="1:26">
      <c r="A83" s="8" t="s">
        <v>27</v>
      </c>
      <c r="B83" s="5">
        <v>1</v>
      </c>
      <c r="C83" s="6">
        <v>6500</v>
      </c>
      <c r="D83" s="6">
        <v>6500</v>
      </c>
      <c r="Y83"/>
      <c r="Z83"/>
    </row>
    <row r="84" spans="1:26">
      <c r="A84" s="8" t="s">
        <v>28</v>
      </c>
      <c r="B84" s="5">
        <v>47</v>
      </c>
      <c r="C84" s="6">
        <v>15</v>
      </c>
      <c r="D84" s="6">
        <v>705</v>
      </c>
      <c r="Y84"/>
      <c r="Z84"/>
    </row>
    <row r="85" spans="1:26" ht="25.5">
      <c r="A85" s="8" t="s">
        <v>29</v>
      </c>
      <c r="B85" s="5">
        <v>110</v>
      </c>
      <c r="C85" s="6">
        <v>18</v>
      </c>
      <c r="D85" s="6">
        <v>1980</v>
      </c>
      <c r="Y85"/>
      <c r="Z85"/>
    </row>
    <row r="86" spans="1:26">
      <c r="A86" s="8" t="s">
        <v>50</v>
      </c>
      <c r="B86" s="5">
        <v>2</v>
      </c>
      <c r="C86" s="6">
        <v>150</v>
      </c>
      <c r="D86" s="6">
        <v>300</v>
      </c>
      <c r="Y86"/>
      <c r="Z86"/>
    </row>
    <row r="87" spans="1:26">
      <c r="A87" s="9" t="s">
        <v>66</v>
      </c>
      <c r="B87" s="18"/>
      <c r="C87" s="19"/>
      <c r="D87" s="19">
        <f>SUM(D67:D86)</f>
        <v>38925.9</v>
      </c>
      <c r="Y87"/>
      <c r="Z87"/>
    </row>
    <row r="88" spans="1:26">
      <c r="Y88"/>
      <c r="Z88"/>
    </row>
    <row r="89" spans="1:26">
      <c r="A89" s="13" t="s">
        <v>55</v>
      </c>
      <c r="B89" s="14" t="s">
        <v>7</v>
      </c>
      <c r="C89" s="15" t="s">
        <v>7</v>
      </c>
      <c r="D89" s="15" t="s">
        <v>7</v>
      </c>
      <c r="Y89"/>
      <c r="Z89"/>
    </row>
    <row r="90" spans="1:26">
      <c r="A90" s="8" t="s">
        <v>32</v>
      </c>
      <c r="B90" s="5">
        <v>7</v>
      </c>
      <c r="C90" s="6">
        <v>20</v>
      </c>
      <c r="D90" s="6">
        <v>140</v>
      </c>
      <c r="Y90"/>
      <c r="Z90"/>
    </row>
    <row r="91" spans="1:26">
      <c r="A91" s="8" t="s">
        <v>10</v>
      </c>
      <c r="B91" s="5">
        <v>1</v>
      </c>
      <c r="C91" s="6">
        <v>13000</v>
      </c>
      <c r="D91" s="6">
        <v>13000</v>
      </c>
      <c r="Y91"/>
      <c r="Z91"/>
    </row>
    <row r="92" spans="1:26">
      <c r="A92" s="8" t="s">
        <v>33</v>
      </c>
      <c r="B92" s="5">
        <v>189</v>
      </c>
      <c r="C92" s="6">
        <v>15</v>
      </c>
      <c r="D92" s="6">
        <v>2835</v>
      </c>
      <c r="Y92"/>
      <c r="Z92"/>
    </row>
    <row r="93" spans="1:26">
      <c r="A93" s="8" t="s">
        <v>56</v>
      </c>
      <c r="B93" s="5">
        <v>343</v>
      </c>
      <c r="C93" s="6">
        <v>20</v>
      </c>
      <c r="D93" s="6">
        <v>6860</v>
      </c>
      <c r="Y93"/>
      <c r="Z93"/>
    </row>
    <row r="94" spans="1:26">
      <c r="A94" s="8" t="s">
        <v>36</v>
      </c>
      <c r="B94" s="5">
        <v>660</v>
      </c>
      <c r="C94" s="6">
        <v>2.5</v>
      </c>
      <c r="D94" s="6">
        <v>1650</v>
      </c>
      <c r="Y94"/>
      <c r="Z94"/>
    </row>
    <row r="95" spans="1:26">
      <c r="A95" s="8" t="s">
        <v>15</v>
      </c>
      <c r="B95" s="5">
        <v>388</v>
      </c>
      <c r="C95" s="6">
        <v>18</v>
      </c>
      <c r="D95" s="6">
        <v>6984</v>
      </c>
      <c r="Y95"/>
      <c r="Z95"/>
    </row>
    <row r="96" spans="1:26">
      <c r="A96" s="8" t="s">
        <v>37</v>
      </c>
      <c r="B96" s="5">
        <v>841</v>
      </c>
      <c r="C96" s="6">
        <v>6.25</v>
      </c>
      <c r="D96" s="6">
        <v>5256.25</v>
      </c>
      <c r="Y96"/>
      <c r="Z96"/>
    </row>
    <row r="97" spans="1:26">
      <c r="A97" s="8" t="s">
        <v>57</v>
      </c>
      <c r="B97" s="5">
        <v>3</v>
      </c>
      <c r="C97" s="6">
        <v>300</v>
      </c>
      <c r="D97" s="6">
        <v>900</v>
      </c>
      <c r="Y97"/>
      <c r="Z97"/>
    </row>
    <row r="98" spans="1:26">
      <c r="A98" s="8" t="s">
        <v>58</v>
      </c>
      <c r="B98" s="5">
        <v>3</v>
      </c>
      <c r="C98" s="6">
        <v>300</v>
      </c>
      <c r="D98" s="6">
        <v>900</v>
      </c>
      <c r="Y98"/>
      <c r="Z98"/>
    </row>
    <row r="99" spans="1:26">
      <c r="A99" s="8" t="s">
        <v>18</v>
      </c>
      <c r="B99" s="5">
        <v>841</v>
      </c>
      <c r="C99" s="6">
        <v>1.9</v>
      </c>
      <c r="D99" s="6">
        <v>1597.9</v>
      </c>
      <c r="Y99"/>
      <c r="Z99"/>
    </row>
    <row r="100" spans="1:26">
      <c r="A100" s="8" t="s">
        <v>19</v>
      </c>
      <c r="B100" s="5">
        <v>1</v>
      </c>
      <c r="C100" s="6">
        <v>500</v>
      </c>
      <c r="D100" s="6">
        <v>500</v>
      </c>
      <c r="Y100"/>
      <c r="Z100"/>
    </row>
    <row r="101" spans="1:26">
      <c r="A101" s="8" t="s">
        <v>40</v>
      </c>
      <c r="B101" s="5">
        <v>209</v>
      </c>
      <c r="C101" s="6">
        <v>6</v>
      </c>
      <c r="D101" s="6">
        <v>1254</v>
      </c>
      <c r="Y101"/>
      <c r="Z101"/>
    </row>
    <row r="102" spans="1:26">
      <c r="A102" s="8" t="s">
        <v>22</v>
      </c>
      <c r="B102" s="5">
        <v>841</v>
      </c>
      <c r="C102" s="6">
        <v>2.5</v>
      </c>
      <c r="D102" s="6">
        <v>2102.5</v>
      </c>
      <c r="Y102"/>
      <c r="Z102"/>
    </row>
    <row r="103" spans="1:26" ht="25.5">
      <c r="A103" s="8" t="s">
        <v>24</v>
      </c>
      <c r="B103" s="5">
        <v>69</v>
      </c>
      <c r="C103" s="6">
        <v>18</v>
      </c>
      <c r="D103" s="6">
        <v>1242</v>
      </c>
      <c r="Y103"/>
      <c r="Z103"/>
    </row>
    <row r="104" spans="1:26">
      <c r="A104" s="8" t="s">
        <v>43</v>
      </c>
      <c r="B104" s="5">
        <v>22</v>
      </c>
      <c r="C104" s="6">
        <v>230</v>
      </c>
      <c r="D104" s="6">
        <v>5060</v>
      </c>
      <c r="Y104"/>
      <c r="Z104"/>
    </row>
    <row r="105" spans="1:26">
      <c r="A105" s="8" t="s">
        <v>26</v>
      </c>
      <c r="B105" s="5">
        <v>643</v>
      </c>
      <c r="C105" s="6">
        <v>2</v>
      </c>
      <c r="D105" s="6">
        <v>1286</v>
      </c>
      <c r="Y105"/>
      <c r="Z105"/>
    </row>
    <row r="106" spans="1:26">
      <c r="A106" s="8" t="s">
        <v>27</v>
      </c>
      <c r="B106" s="5">
        <v>1</v>
      </c>
      <c r="C106" s="6">
        <v>9500</v>
      </c>
      <c r="D106" s="6">
        <v>9500</v>
      </c>
      <c r="Y106"/>
      <c r="Z106"/>
    </row>
    <row r="107" spans="1:26">
      <c r="A107" s="8" t="s">
        <v>28</v>
      </c>
      <c r="B107" s="5">
        <v>41</v>
      </c>
      <c r="C107" s="6">
        <v>15</v>
      </c>
      <c r="D107" s="6">
        <v>615</v>
      </c>
      <c r="Y107"/>
      <c r="Z107"/>
    </row>
    <row r="108" spans="1:26" ht="25.5">
      <c r="A108" s="8" t="s">
        <v>29</v>
      </c>
      <c r="B108" s="5">
        <v>243</v>
      </c>
      <c r="C108" s="6">
        <v>20</v>
      </c>
      <c r="D108" s="6">
        <v>4860</v>
      </c>
      <c r="Y108"/>
      <c r="Z108"/>
    </row>
    <row r="109" spans="1:26" ht="25.5">
      <c r="A109" s="8" t="s">
        <v>59</v>
      </c>
      <c r="B109" s="5">
        <v>337.5</v>
      </c>
      <c r="C109" s="6">
        <v>45</v>
      </c>
      <c r="D109" s="6">
        <v>15187.5</v>
      </c>
      <c r="Y109"/>
      <c r="Z109"/>
    </row>
    <row r="110" spans="1:26">
      <c r="A110" s="8" t="s">
        <v>60</v>
      </c>
      <c r="B110" s="5">
        <v>3</v>
      </c>
      <c r="C110" s="6">
        <v>1500</v>
      </c>
      <c r="D110" s="6">
        <v>4500</v>
      </c>
      <c r="Y110"/>
      <c r="Z110"/>
    </row>
    <row r="111" spans="1:26">
      <c r="A111" s="8" t="s">
        <v>61</v>
      </c>
      <c r="B111" s="5">
        <v>1</v>
      </c>
      <c r="C111" s="6">
        <v>250</v>
      </c>
      <c r="D111" s="6">
        <v>250</v>
      </c>
      <c r="Y111"/>
      <c r="Z111"/>
    </row>
    <row r="112" spans="1:26">
      <c r="A112" s="8" t="s">
        <v>62</v>
      </c>
      <c r="B112" s="5">
        <v>1</v>
      </c>
      <c r="C112" s="6">
        <v>250</v>
      </c>
      <c r="D112" s="6">
        <v>250</v>
      </c>
      <c r="Y112"/>
      <c r="Z112"/>
    </row>
    <row r="113" spans="1:26">
      <c r="A113" s="8" t="s">
        <v>53</v>
      </c>
      <c r="B113" s="5">
        <v>1</v>
      </c>
      <c r="C113" s="6">
        <v>50</v>
      </c>
      <c r="D113" s="6">
        <v>50</v>
      </c>
      <c r="Y113"/>
      <c r="Z113"/>
    </row>
    <row r="114" spans="1:26">
      <c r="A114" s="9" t="s">
        <v>66</v>
      </c>
      <c r="B114" s="18"/>
      <c r="C114" s="19"/>
      <c r="D114" s="19">
        <f>SUM(D90:D113)</f>
        <v>86780.15</v>
      </c>
      <c r="Y114"/>
      <c r="Z114"/>
    </row>
    <row r="115" spans="1:26" s="12" customFormat="1">
      <c r="A115" s="20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6">
      <c r="A116" s="9" t="s">
        <v>63</v>
      </c>
      <c r="B116" s="18" t="s">
        <v>64</v>
      </c>
      <c r="C116" s="19" t="s">
        <v>7</v>
      </c>
      <c r="D116" s="19">
        <v>236668.79999999999</v>
      </c>
      <c r="Y116"/>
      <c r="Z116"/>
    </row>
  </sheetData>
  <mergeCells count="2">
    <mergeCell ref="A1:C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City of Madison</cp:lastModifiedBy>
  <cp:lastPrinted>2017-05-19T19:10:08Z</cp:lastPrinted>
  <dcterms:created xsi:type="dcterms:W3CDTF">2015-05-08T19:48:04Z</dcterms:created>
  <dcterms:modified xsi:type="dcterms:W3CDTF">2017-05-19T20:06:46Z</dcterms:modified>
</cp:coreProperties>
</file>