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'A'!$A$1:$H$78</definedName>
    <definedName name="_xlnm.Print_Titles" localSheetId="0">'A'!$1:$16</definedName>
    <definedName name="TEST">'A'!$A$1:$H$16</definedName>
  </definedNames>
  <calcPr fullCalcOnLoad="1"/>
</workbook>
</file>

<file path=xl/sharedStrings.xml><?xml version="1.0" encoding="utf-8"?>
<sst xmlns="http://schemas.openxmlformats.org/spreadsheetml/2006/main" count="97" uniqueCount="66">
  <si>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</si>
  <si>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</si>
  <si>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</si>
  <si>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</si>
  <si>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</si>
  <si>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</si>
  <si>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</si>
  <si>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</si>
  <si>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</si>
  <si>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</si>
  <si>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</si>
  <si>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</si>
  <si>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</si>
  <si>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</si>
  <si>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LUMP SUM</t>
  </si>
  <si>
    <t>BID OPENING:    APRIL 12, 2013</t>
  </si>
  <si>
    <t>ANNUAL CONSTRUCTION &amp; RECONSTRUCTION OF CONCRETE SIDEWALK</t>
  </si>
  <si>
    <t>&amp; INCIDENTAL CONCRETE CURB &amp; GUTTER WORK ORDERED</t>
  </si>
  <si>
    <t>(DISTRICT 12) BY THE COMMON COUNCIL</t>
  </si>
  <si>
    <t>ACCOUNT NO. CS53-54473-810376-00-53W1495</t>
  </si>
  <si>
    <t>ACCOUNT NO. CS53-58280-810376-00-53W1495</t>
  </si>
  <si>
    <t>ACCOUNT NO. CS53-58270-810376-00-53W1495</t>
  </si>
  <si>
    <t>CONTRACT NO. 6978</t>
  </si>
  <si>
    <t>======================================</t>
  </si>
  <si>
    <t>RAILROAD INSURANCE</t>
  </si>
  <si>
    <t>ROOT CUTTING - SIDEWALK</t>
  </si>
  <si>
    <t xml:space="preserve">L.F. </t>
  </si>
  <si>
    <t>EXCAVATION CUT</t>
  </si>
  <si>
    <t>C.Y.</t>
  </si>
  <si>
    <t>CRUSHED STONE</t>
  </si>
  <si>
    <t>TON</t>
  </si>
  <si>
    <t>TOPSOIL</t>
  </si>
  <si>
    <t>S.Y.</t>
  </si>
  <si>
    <t>SAWCUT CONCRETE FULL DEPTH</t>
  </si>
  <si>
    <t>SAWCUT BITUMINOUS PAVEMENT</t>
  </si>
  <si>
    <t>REMOVE CONCRETE SIDEWALK &amp; DRIVE</t>
  </si>
  <si>
    <t xml:space="preserve">S.F. </t>
  </si>
  <si>
    <t>CLEARING</t>
  </si>
  <si>
    <t>I.D.</t>
  </si>
  <si>
    <t>GRUBBING</t>
  </si>
  <si>
    <t>ADJUST SEWER ACCESS STRUCTURE</t>
  </si>
  <si>
    <t>EACH</t>
  </si>
  <si>
    <t>ADJUST CATCH BASIN</t>
  </si>
  <si>
    <t>TERRACE SEEDING</t>
  </si>
  <si>
    <t>#4 EPOXY COATED PAVEMENT TIE</t>
  </si>
  <si>
    <t>5 INCH CONCRETE SIDEWALK</t>
  </si>
  <si>
    <t>S.F.</t>
  </si>
  <si>
    <t>7 INCH CONCRETE SIDEWALK &amp; DRIVE</t>
  </si>
  <si>
    <t>PROFILE SAWCUT</t>
  </si>
  <si>
    <t>CURB RAMP DETECTABLE WARNING FIELDS</t>
  </si>
  <si>
    <t>REMOVE AND REPLACE 5 INCH CONCRETE SIDEWALK - SIDEWALK REPLACEMENT PROGRAM</t>
  </si>
  <si>
    <t>REMOVE AND REPLACE 7 INCH CONCRETE SIDEWALK - SIDEWALK REPLACEMENT PROGRAM</t>
  </si>
  <si>
    <t>REMOVE AND REPLACE CONCRETE STEPS - SIDEWALK REPLACEMENT PROGRAM</t>
  </si>
  <si>
    <t>REMOVE EXISTING ASPHALT SIDEWALK &amp; DRIVEWAY - SIDEWALK REPLACEMENT PROGRAM</t>
  </si>
  <si>
    <t>REMOVE AND REPLACE CONCRETE CURB &amp; GUTTER - SIDEWALK REPLACEMENT PROGRAM</t>
  </si>
  <si>
    <t>RESET BRICK PAVERS - SIDEWALK REPLACEMENT PROGRAM</t>
  </si>
  <si>
    <t>HMA PAVEMENT TYPE E-1</t>
  </si>
  <si>
    <t>SY</t>
  </si>
  <si>
    <t>ADJUST INLET CASTING, TYPE "H" - RESURFACING</t>
  </si>
  <si>
    <t>HES CONCRETE, REMOVE AND REPLACE 7 INCH CONCRETE SIDEWALK - SIDEWALK REPLACEMENT PROGRAM</t>
  </si>
  <si>
    <t>=</t>
  </si>
  <si>
    <t>CONTRACT TOTALS</t>
  </si>
  <si>
    <t>STANDARD SIDEWALK,</t>
  </si>
  <si>
    <t>INC.</t>
  </si>
  <si>
    <t>PARISI</t>
  </si>
  <si>
    <t>CONSTR. CO.,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</si>
</sst>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4" fontId="0" fillId="0" borderId="10">
      <alignment wrapText="1"/>
      <protection/>
    </xf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55" applyFont="1" applyFill="1" applyBorder="1" applyAlignment="1" applyProtection="1">
      <alignment horizontal="left"/>
      <protection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55" applyFont="1" applyFill="1" applyBorder="1" applyAlignment="1" applyProtection="1" quotePrefix="1">
      <alignment horizontal="left"/>
      <protection/>
    </xf>
    <xf numFmtId="166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fill"/>
    </xf>
    <xf numFmtId="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75" zoomScaleNormal="75" workbookViewId="0" topLeftCell="A1">
      <selection activeCell="A62" sqref="A62:IV62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16" customWidth="1"/>
    <col min="6" max="7" width="18.7109375" style="7" customWidth="1"/>
    <col min="8" max="8" width="18.7109375" style="7" hidden="1" customWidth="1"/>
    <col min="9" max="16384" width="9.7109375" style="7" customWidth="1"/>
  </cols>
  <sheetData>
    <row r="1" spans="1:8" s="3" customFormat="1" ht="15" customHeight="1">
      <c r="A1" s="17" t="s">
        <v>16</v>
      </c>
      <c r="B1" s="19"/>
      <c r="C1" s="19"/>
      <c r="D1" s="19"/>
      <c r="E1" s="19"/>
      <c r="F1" s="19"/>
      <c r="G1" s="20"/>
      <c r="H1" s="19"/>
    </row>
    <row r="2" spans="1:8" s="21" customFormat="1" ht="15" customHeight="1">
      <c r="A2" s="18" t="s">
        <v>17</v>
      </c>
      <c r="B2" s="18"/>
      <c r="C2" s="18"/>
      <c r="D2" s="18"/>
      <c r="E2" s="18"/>
      <c r="F2" s="18"/>
      <c r="G2" s="18"/>
      <c r="H2" s="18"/>
    </row>
    <row r="3" spans="1:8" s="21" customFormat="1" ht="15" customHeight="1">
      <c r="A3" s="18" t="s">
        <v>18</v>
      </c>
      <c r="B3" s="18"/>
      <c r="C3" s="18"/>
      <c r="D3" s="18"/>
      <c r="E3" s="18"/>
      <c r="F3" s="18"/>
      <c r="G3" s="18"/>
      <c r="H3" s="18"/>
    </row>
    <row r="4" spans="1:8" s="3" customFormat="1" ht="15" customHeight="1">
      <c r="A4" s="15" t="s">
        <v>19</v>
      </c>
      <c r="B4" s="17"/>
      <c r="C4" s="17"/>
      <c r="D4" s="17"/>
      <c r="E4" s="17"/>
      <c r="F4" s="17"/>
      <c r="G4" s="17"/>
      <c r="H4" s="17"/>
    </row>
    <row r="5" spans="1:8" s="3" customFormat="1" ht="15" customHeight="1">
      <c r="A5" s="15" t="s">
        <v>20</v>
      </c>
      <c r="B5" s="1"/>
      <c r="C5" s="1"/>
      <c r="D5" s="1"/>
      <c r="E5" s="2"/>
      <c r="F5" s="1"/>
      <c r="G5" s="1"/>
      <c r="H5" s="1"/>
    </row>
    <row r="6" spans="1:8" s="3" customFormat="1" ht="15" customHeight="1">
      <c r="A6" s="15" t="s">
        <v>21</v>
      </c>
      <c r="B6" s="1"/>
      <c r="C6" s="1"/>
      <c r="D6" s="1"/>
      <c r="E6" s="2"/>
      <c r="F6" s="1"/>
      <c r="G6" s="1"/>
      <c r="H6" s="1"/>
    </row>
    <row r="7" spans="1:8" s="3" customFormat="1" ht="15" customHeight="1">
      <c r="A7" s="17" t="s">
        <v>22</v>
      </c>
      <c r="B7" s="1"/>
      <c r="C7" s="1"/>
      <c r="D7" s="1"/>
      <c r="E7" s="2"/>
      <c r="F7" s="1"/>
      <c r="G7" s="1"/>
      <c r="H7" s="1"/>
    </row>
    <row r="8" spans="1:8" ht="15" customHeight="1">
      <c r="A8" s="4" t="s">
        <v>15</v>
      </c>
      <c r="B8" s="4"/>
      <c r="C8" s="5"/>
      <c r="D8" s="5"/>
      <c r="E8" s="6"/>
      <c r="F8" s="5"/>
      <c r="G8" s="5"/>
      <c r="H8" s="5"/>
    </row>
    <row r="9" spans="1:8" ht="21.75" customHeight="1">
      <c r="A9" s="4"/>
      <c r="B9" s="4"/>
      <c r="C9" s="4"/>
      <c r="D9" s="4"/>
      <c r="E9" s="32"/>
      <c r="F9" s="32"/>
      <c r="G9" s="9"/>
      <c r="H9" s="10"/>
    </row>
    <row r="10" spans="1:8" ht="21.75" customHeight="1">
      <c r="A10" s="4"/>
      <c r="B10" s="4"/>
      <c r="C10" s="4"/>
      <c r="D10" s="4"/>
      <c r="E10" s="32"/>
      <c r="F10" s="32"/>
      <c r="G10" s="9" t="s">
        <v>64</v>
      </c>
      <c r="H10" s="10"/>
    </row>
    <row r="11" spans="1:8" ht="21.75" customHeight="1">
      <c r="A11" s="4"/>
      <c r="B11" s="4"/>
      <c r="C11" s="4"/>
      <c r="D11" s="4"/>
      <c r="E11" s="32" t="s">
        <v>62</v>
      </c>
      <c r="F11" s="32"/>
      <c r="G11" s="9" t="s">
        <v>65</v>
      </c>
      <c r="H11" s="10"/>
    </row>
    <row r="12" spans="1:8" ht="21.75" customHeight="1">
      <c r="A12" s="4"/>
      <c r="B12" s="4"/>
      <c r="C12" s="10"/>
      <c r="D12" s="10"/>
      <c r="E12" s="32" t="s">
        <v>63</v>
      </c>
      <c r="F12" s="32"/>
      <c r="G12" s="10" t="s">
        <v>63</v>
      </c>
      <c r="H12" s="10"/>
    </row>
    <row r="13" spans="1:8" ht="13.5" customHeight="1">
      <c r="A13" s="4" t="s">
        <v>0</v>
      </c>
      <c r="B13" s="4"/>
      <c r="C13" s="4"/>
      <c r="D13" s="4"/>
      <c r="E13" s="11" t="s">
        <v>1</v>
      </c>
      <c r="F13" s="4" t="s">
        <v>2</v>
      </c>
      <c r="G13" s="11" t="s">
        <v>1</v>
      </c>
      <c r="H13" s="12" t="s">
        <v>13</v>
      </c>
    </row>
    <row r="14" spans="1:8" ht="13.5" customHeight="1">
      <c r="A14" s="4"/>
      <c r="B14" s="4"/>
      <c r="C14" s="10" t="s">
        <v>3</v>
      </c>
      <c r="D14" s="4"/>
      <c r="E14" s="8" t="s">
        <v>4</v>
      </c>
      <c r="F14" s="10" t="s">
        <v>5</v>
      </c>
      <c r="G14" s="8" t="s">
        <v>4</v>
      </c>
      <c r="H14" s="10" t="s">
        <v>5</v>
      </c>
    </row>
    <row r="15" spans="1:8" ht="13.5" customHeight="1">
      <c r="A15" s="10" t="s">
        <v>6</v>
      </c>
      <c r="B15" s="10" t="s">
        <v>7</v>
      </c>
      <c r="C15" s="10" t="s">
        <v>8</v>
      </c>
      <c r="D15" s="10" t="s">
        <v>9</v>
      </c>
      <c r="E15" s="8" t="s">
        <v>10</v>
      </c>
      <c r="F15" s="10" t="s">
        <v>11</v>
      </c>
      <c r="G15" s="8" t="s">
        <v>10</v>
      </c>
      <c r="H15" s="10" t="s">
        <v>11</v>
      </c>
    </row>
    <row r="16" spans="1:8" ht="13.5" customHeight="1">
      <c r="A16" s="4" t="s">
        <v>12</v>
      </c>
      <c r="B16" s="4"/>
      <c r="C16" s="4"/>
      <c r="D16" s="4"/>
      <c r="E16" s="11" t="s">
        <v>1</v>
      </c>
      <c r="F16" s="12" t="s">
        <v>13</v>
      </c>
      <c r="G16" s="11" t="s">
        <v>1</v>
      </c>
      <c r="H16" s="12" t="s">
        <v>13</v>
      </c>
    </row>
    <row r="17" spans="1:8" ht="15.75">
      <c r="A17" s="18"/>
      <c r="B17" s="18"/>
      <c r="C17" s="18"/>
      <c r="D17" s="18"/>
      <c r="E17" s="18"/>
      <c r="F17" s="18"/>
      <c r="G17" s="14"/>
      <c r="H17" s="14"/>
    </row>
    <row r="18" spans="1:8" ht="15.75">
      <c r="A18" s="15" t="s">
        <v>19</v>
      </c>
      <c r="B18" s="15"/>
      <c r="C18" s="15"/>
      <c r="D18" s="15"/>
      <c r="E18" s="15"/>
      <c r="F18" s="15"/>
      <c r="G18" s="14"/>
      <c r="H18" s="14"/>
    </row>
    <row r="19" spans="1:8" ht="15.75">
      <c r="A19" s="15" t="s">
        <v>20</v>
      </c>
      <c r="B19" s="15"/>
      <c r="C19" s="15"/>
      <c r="D19" s="15"/>
      <c r="E19" s="15"/>
      <c r="F19" s="15"/>
      <c r="G19" s="14"/>
      <c r="H19" s="14"/>
    </row>
    <row r="20" spans="1:8" ht="15.75">
      <c r="A20" s="15" t="s">
        <v>21</v>
      </c>
      <c r="B20" s="15"/>
      <c r="C20" s="15"/>
      <c r="D20" s="15"/>
      <c r="E20" s="15"/>
      <c r="F20" s="15"/>
      <c r="G20" s="14"/>
      <c r="H20" s="14"/>
    </row>
    <row r="21" spans="1:8" ht="15.75">
      <c r="A21" s="22" t="s">
        <v>23</v>
      </c>
      <c r="B21" s="15"/>
      <c r="C21" s="15"/>
      <c r="D21" s="15"/>
      <c r="E21" s="15"/>
      <c r="F21" s="15"/>
      <c r="G21" s="14"/>
      <c r="H21" s="14"/>
    </row>
    <row r="22" spans="1:8" ht="15.75">
      <c r="A22" s="15"/>
      <c r="B22" s="15"/>
      <c r="C22" s="15"/>
      <c r="D22" s="15"/>
      <c r="E22" s="15"/>
      <c r="F22" s="15"/>
      <c r="G22" s="14"/>
      <c r="H22" s="14"/>
    </row>
    <row r="23" spans="1:8" ht="15.75">
      <c r="A23" s="23">
        <v>10790</v>
      </c>
      <c r="B23" s="24" t="s">
        <v>24</v>
      </c>
      <c r="C23" s="25">
        <v>2</v>
      </c>
      <c r="D23" s="26" t="s">
        <v>14</v>
      </c>
      <c r="E23" s="14">
        <v>1000</v>
      </c>
      <c r="F23" s="13">
        <f aca="true" t="shared" si="0" ref="F23:F75">ROUND(C23*E23,2)</f>
        <v>2000</v>
      </c>
      <c r="G23" s="14">
        <v>1500</v>
      </c>
      <c r="H23" s="14">
        <f>G23*C23</f>
        <v>3000</v>
      </c>
    </row>
    <row r="24" spans="1:6" ht="15.75">
      <c r="A24" s="23"/>
      <c r="B24" s="24"/>
      <c r="C24" s="25"/>
      <c r="D24" s="26"/>
      <c r="E24" s="14"/>
      <c r="F24" s="13"/>
    </row>
    <row r="25" spans="1:8" ht="15.75">
      <c r="A25" s="23">
        <v>10802</v>
      </c>
      <c r="B25" s="24" t="s">
        <v>25</v>
      </c>
      <c r="C25" s="25">
        <v>500</v>
      </c>
      <c r="D25" s="26" t="s">
        <v>26</v>
      </c>
      <c r="E25" s="14">
        <v>1</v>
      </c>
      <c r="F25" s="13">
        <f t="shared" si="0"/>
        <v>500</v>
      </c>
      <c r="G25" s="14">
        <v>1</v>
      </c>
      <c r="H25" s="14">
        <f>G25*C25</f>
        <v>500</v>
      </c>
    </row>
    <row r="26" spans="1:6" ht="15.75">
      <c r="A26" s="23"/>
      <c r="B26" s="24"/>
      <c r="C26" s="25"/>
      <c r="D26" s="26"/>
      <c r="E26" s="14"/>
      <c r="F26" s="13"/>
    </row>
    <row r="27" spans="1:8" ht="15.75">
      <c r="A27" s="23">
        <v>20101</v>
      </c>
      <c r="B27" s="24" t="s">
        <v>27</v>
      </c>
      <c r="C27" s="25">
        <v>40</v>
      </c>
      <c r="D27" s="26" t="s">
        <v>28</v>
      </c>
      <c r="E27" s="14">
        <v>10</v>
      </c>
      <c r="F27" s="13">
        <f t="shared" si="0"/>
        <v>400</v>
      </c>
      <c r="G27" s="14">
        <v>10</v>
      </c>
      <c r="H27" s="14">
        <f>G27*C27</f>
        <v>400</v>
      </c>
    </row>
    <row r="28" spans="1:6" ht="15.75">
      <c r="A28" s="23"/>
      <c r="B28" s="24"/>
      <c r="C28" s="25"/>
      <c r="D28" s="26"/>
      <c r="E28" s="14"/>
      <c r="F28" s="13"/>
    </row>
    <row r="29" spans="1:8" ht="15.75">
      <c r="A29" s="23">
        <v>20218</v>
      </c>
      <c r="B29" s="24" t="s">
        <v>29</v>
      </c>
      <c r="C29" s="25">
        <v>80</v>
      </c>
      <c r="D29" s="26" t="s">
        <v>30</v>
      </c>
      <c r="E29" s="14">
        <v>10</v>
      </c>
      <c r="F29" s="13">
        <f t="shared" si="0"/>
        <v>800</v>
      </c>
      <c r="G29" s="14">
        <v>10.5</v>
      </c>
      <c r="H29" s="14">
        <f>G29*C29</f>
        <v>840</v>
      </c>
    </row>
    <row r="30" spans="1:6" ht="15.75">
      <c r="A30" s="23"/>
      <c r="B30" s="24"/>
      <c r="C30" s="25"/>
      <c r="D30" s="26"/>
      <c r="E30" s="14"/>
      <c r="F30" s="13"/>
    </row>
    <row r="31" spans="1:8" ht="15.75">
      <c r="A31" s="23">
        <v>20221</v>
      </c>
      <c r="B31" s="24" t="s">
        <v>31</v>
      </c>
      <c r="C31" s="25">
        <v>40</v>
      </c>
      <c r="D31" s="26" t="s">
        <v>32</v>
      </c>
      <c r="E31" s="14">
        <v>3</v>
      </c>
      <c r="F31" s="13">
        <f t="shared" si="0"/>
        <v>120</v>
      </c>
      <c r="G31" s="14">
        <v>5</v>
      </c>
      <c r="H31" s="14">
        <f>G31*C31</f>
        <v>200</v>
      </c>
    </row>
    <row r="32" spans="1:6" ht="15.75">
      <c r="A32" s="23"/>
      <c r="B32" s="24"/>
      <c r="C32" s="25"/>
      <c r="D32" s="26"/>
      <c r="E32" s="14"/>
      <c r="F32" s="13"/>
    </row>
    <row r="33" spans="1:8" ht="15.75">
      <c r="A33" s="23">
        <v>20302</v>
      </c>
      <c r="B33" s="24" t="s">
        <v>33</v>
      </c>
      <c r="C33" s="25">
        <v>1500</v>
      </c>
      <c r="D33" s="26" t="s">
        <v>26</v>
      </c>
      <c r="E33" s="14">
        <v>1</v>
      </c>
      <c r="F33" s="13">
        <f t="shared" si="0"/>
        <v>1500</v>
      </c>
      <c r="G33" s="14">
        <v>2</v>
      </c>
      <c r="H33" s="14">
        <f>G33*C33</f>
        <v>3000</v>
      </c>
    </row>
    <row r="34" spans="1:6" ht="15.75">
      <c r="A34" s="23"/>
      <c r="B34" s="24"/>
      <c r="C34" s="25"/>
      <c r="D34" s="26"/>
      <c r="E34" s="14"/>
      <c r="F34" s="13"/>
    </row>
    <row r="35" spans="1:8" ht="15.75">
      <c r="A35" s="23">
        <v>20303</v>
      </c>
      <c r="B35" s="24" t="s">
        <v>34</v>
      </c>
      <c r="C35" s="25">
        <v>100</v>
      </c>
      <c r="D35" s="26" t="s">
        <v>26</v>
      </c>
      <c r="E35" s="14">
        <v>1</v>
      </c>
      <c r="F35" s="13">
        <f t="shared" si="0"/>
        <v>100</v>
      </c>
      <c r="G35" s="14">
        <v>1</v>
      </c>
      <c r="H35" s="14">
        <f>G35*C35</f>
        <v>100</v>
      </c>
    </row>
    <row r="36" spans="1:6" ht="15.75">
      <c r="A36" s="23"/>
      <c r="B36" s="24"/>
      <c r="C36" s="25"/>
      <c r="D36" s="26"/>
      <c r="E36" s="14"/>
      <c r="F36" s="13"/>
    </row>
    <row r="37" spans="1:8" ht="31.5">
      <c r="A37" s="23">
        <v>20323</v>
      </c>
      <c r="B37" s="24" t="s">
        <v>35</v>
      </c>
      <c r="C37" s="25">
        <v>100</v>
      </c>
      <c r="D37" s="26" t="s">
        <v>36</v>
      </c>
      <c r="E37" s="14">
        <v>1.5</v>
      </c>
      <c r="F37" s="13">
        <f t="shared" si="0"/>
        <v>150</v>
      </c>
      <c r="G37" s="14">
        <v>1</v>
      </c>
      <c r="H37" s="14">
        <f>G37*C37</f>
        <v>100</v>
      </c>
    </row>
    <row r="38" spans="1:6" ht="15.75">
      <c r="A38" s="23"/>
      <c r="B38" s="24"/>
      <c r="C38" s="25"/>
      <c r="D38" s="26"/>
      <c r="E38" s="14"/>
      <c r="F38" s="13"/>
    </row>
    <row r="39" spans="1:8" ht="15.75">
      <c r="A39" s="23">
        <v>20401</v>
      </c>
      <c r="B39" s="24" t="s">
        <v>37</v>
      </c>
      <c r="C39" s="25">
        <v>10</v>
      </c>
      <c r="D39" s="26" t="s">
        <v>38</v>
      </c>
      <c r="E39" s="14">
        <v>5</v>
      </c>
      <c r="F39" s="13">
        <f t="shared" si="0"/>
        <v>50</v>
      </c>
      <c r="G39" s="14">
        <v>5</v>
      </c>
      <c r="H39" s="14">
        <f>G39*C39</f>
        <v>50</v>
      </c>
    </row>
    <row r="40" spans="1:6" ht="15.75">
      <c r="A40" s="23"/>
      <c r="B40" s="24"/>
      <c r="C40" s="25"/>
      <c r="D40" s="26"/>
      <c r="E40" s="14"/>
      <c r="F40" s="13"/>
    </row>
    <row r="41" spans="1:8" ht="15.75">
      <c r="A41" s="23">
        <v>20403</v>
      </c>
      <c r="B41" s="24" t="s">
        <v>39</v>
      </c>
      <c r="C41" s="25">
        <v>10</v>
      </c>
      <c r="D41" s="26" t="s">
        <v>38</v>
      </c>
      <c r="E41" s="14">
        <v>5</v>
      </c>
      <c r="F41" s="13">
        <f t="shared" si="0"/>
        <v>50</v>
      </c>
      <c r="G41" s="14">
        <v>5</v>
      </c>
      <c r="H41" s="14">
        <f>G41*C41</f>
        <v>50</v>
      </c>
    </row>
    <row r="42" spans="1:6" ht="15.75">
      <c r="A42" s="23"/>
      <c r="B42" s="24"/>
      <c r="C42" s="25"/>
      <c r="D42" s="26"/>
      <c r="E42" s="14"/>
      <c r="F42" s="13"/>
    </row>
    <row r="43" spans="1:8" ht="15.75">
      <c r="A43" s="23">
        <v>20501</v>
      </c>
      <c r="B43" s="27" t="s">
        <v>40</v>
      </c>
      <c r="C43" s="25">
        <v>6</v>
      </c>
      <c r="D43" s="26" t="s">
        <v>41</v>
      </c>
      <c r="E43" s="14">
        <v>150</v>
      </c>
      <c r="F43" s="13">
        <f t="shared" si="0"/>
        <v>900</v>
      </c>
      <c r="G43" s="14">
        <v>150</v>
      </c>
      <c r="H43" s="14">
        <f>G43*C43</f>
        <v>900</v>
      </c>
    </row>
    <row r="44" spans="1:6" ht="15.75">
      <c r="A44" s="23"/>
      <c r="B44" s="27"/>
      <c r="C44" s="25"/>
      <c r="D44" s="26"/>
      <c r="E44" s="14"/>
      <c r="F44" s="13"/>
    </row>
    <row r="45" spans="1:8" ht="15.75">
      <c r="A45" s="23">
        <v>20502</v>
      </c>
      <c r="B45" s="24" t="s">
        <v>42</v>
      </c>
      <c r="C45" s="25">
        <v>2</v>
      </c>
      <c r="D45" s="26" t="s">
        <v>41</v>
      </c>
      <c r="E45" s="14">
        <v>150</v>
      </c>
      <c r="F45" s="13">
        <f t="shared" si="0"/>
        <v>300</v>
      </c>
      <c r="G45" s="14">
        <v>150</v>
      </c>
      <c r="H45" s="14">
        <f>G45*C45</f>
        <v>300</v>
      </c>
    </row>
    <row r="46" spans="1:6" ht="15.75">
      <c r="A46" s="23"/>
      <c r="B46" s="24"/>
      <c r="C46" s="25"/>
      <c r="D46" s="26"/>
      <c r="E46" s="14"/>
      <c r="F46" s="13"/>
    </row>
    <row r="47" spans="1:8" ht="15.75">
      <c r="A47" s="23">
        <v>20701</v>
      </c>
      <c r="B47" s="24" t="s">
        <v>43</v>
      </c>
      <c r="C47" s="25">
        <v>40</v>
      </c>
      <c r="D47" s="26" t="s">
        <v>32</v>
      </c>
      <c r="E47" s="14">
        <v>2</v>
      </c>
      <c r="F47" s="13">
        <f t="shared" si="0"/>
        <v>80</v>
      </c>
      <c r="G47" s="14">
        <v>1</v>
      </c>
      <c r="H47" s="14">
        <f>G47*C47</f>
        <v>40</v>
      </c>
    </row>
    <row r="48" spans="1:6" ht="15.75">
      <c r="A48" s="23"/>
      <c r="B48" s="24"/>
      <c r="C48" s="25"/>
      <c r="D48" s="26"/>
      <c r="E48" s="14"/>
      <c r="F48" s="13"/>
    </row>
    <row r="49" spans="1:8" ht="15.75">
      <c r="A49" s="23">
        <v>30101</v>
      </c>
      <c r="B49" s="24" t="s">
        <v>44</v>
      </c>
      <c r="C49" s="25">
        <v>10</v>
      </c>
      <c r="D49" s="26" t="s">
        <v>41</v>
      </c>
      <c r="E49" s="14">
        <v>12</v>
      </c>
      <c r="F49" s="13">
        <f t="shared" si="0"/>
        <v>120</v>
      </c>
      <c r="G49" s="14">
        <v>6</v>
      </c>
      <c r="H49" s="14">
        <f>G49*C49</f>
        <v>60</v>
      </c>
    </row>
    <row r="50" spans="1:6" ht="15.75">
      <c r="A50" s="23"/>
      <c r="B50" s="24"/>
      <c r="C50" s="25"/>
      <c r="D50" s="26"/>
      <c r="E50" s="14"/>
      <c r="F50" s="13"/>
    </row>
    <row r="51" spans="1:8" ht="15.75">
      <c r="A51" s="23">
        <v>30301</v>
      </c>
      <c r="B51" s="24" t="s">
        <v>45</v>
      </c>
      <c r="C51" s="25">
        <v>375</v>
      </c>
      <c r="D51" s="26" t="s">
        <v>46</v>
      </c>
      <c r="E51" s="14">
        <v>6</v>
      </c>
      <c r="F51" s="13">
        <f t="shared" si="0"/>
        <v>2250</v>
      </c>
      <c r="G51" s="14">
        <v>4</v>
      </c>
      <c r="H51" s="14">
        <f>G51*C51</f>
        <v>1500</v>
      </c>
    </row>
    <row r="52" spans="1:6" ht="15.75">
      <c r="A52" s="23"/>
      <c r="B52" s="24"/>
      <c r="C52" s="25"/>
      <c r="D52" s="26"/>
      <c r="E52" s="14"/>
      <c r="F52" s="13"/>
    </row>
    <row r="53" spans="1:8" ht="15.75">
      <c r="A53" s="23">
        <v>30302</v>
      </c>
      <c r="B53" s="27" t="s">
        <v>47</v>
      </c>
      <c r="C53" s="25">
        <v>100</v>
      </c>
      <c r="D53" s="26" t="s">
        <v>46</v>
      </c>
      <c r="E53" s="14">
        <v>7</v>
      </c>
      <c r="F53" s="13">
        <f t="shared" si="0"/>
        <v>700</v>
      </c>
      <c r="G53" s="14">
        <v>4.25</v>
      </c>
      <c r="H53" s="14">
        <f>G53*C53</f>
        <v>425</v>
      </c>
    </row>
    <row r="54" spans="1:6" ht="15.75">
      <c r="A54" s="23"/>
      <c r="B54" s="27"/>
      <c r="C54" s="25"/>
      <c r="D54" s="26"/>
      <c r="E54" s="14"/>
      <c r="F54" s="13"/>
    </row>
    <row r="55" spans="1:8" ht="15.75">
      <c r="A55" s="23">
        <v>30330</v>
      </c>
      <c r="B55" s="24" t="s">
        <v>48</v>
      </c>
      <c r="C55" s="25">
        <v>20</v>
      </c>
      <c r="D55" s="26" t="s">
        <v>26</v>
      </c>
      <c r="E55" s="14">
        <v>15</v>
      </c>
      <c r="F55" s="13">
        <f t="shared" si="0"/>
        <v>300</v>
      </c>
      <c r="G55" s="14">
        <v>20</v>
      </c>
      <c r="H55" s="14">
        <f>G55*C55</f>
        <v>400</v>
      </c>
    </row>
    <row r="56" spans="1:6" ht="15.75">
      <c r="A56" s="23"/>
      <c r="B56" s="24"/>
      <c r="C56" s="25"/>
      <c r="D56" s="26"/>
      <c r="E56" s="14"/>
      <c r="F56" s="13"/>
    </row>
    <row r="57" spans="1:8" ht="31.5">
      <c r="A57" s="23">
        <v>30340</v>
      </c>
      <c r="B57" s="24" t="s">
        <v>49</v>
      </c>
      <c r="C57" s="25">
        <v>376</v>
      </c>
      <c r="D57" s="26" t="s">
        <v>46</v>
      </c>
      <c r="E57" s="14">
        <v>6</v>
      </c>
      <c r="F57" s="13">
        <f t="shared" si="0"/>
        <v>2256</v>
      </c>
      <c r="G57" s="14">
        <v>5</v>
      </c>
      <c r="H57" s="14">
        <f>G57*C57</f>
        <v>1880</v>
      </c>
    </row>
    <row r="58" spans="1:6" ht="15.75">
      <c r="A58" s="23"/>
      <c r="B58" s="24"/>
      <c r="C58" s="25"/>
      <c r="D58" s="26"/>
      <c r="E58" s="14"/>
      <c r="F58" s="13"/>
    </row>
    <row r="59" spans="1:8" ht="47.25">
      <c r="A59" s="23">
        <v>30501</v>
      </c>
      <c r="B59" s="24" t="s">
        <v>50</v>
      </c>
      <c r="C59" s="25">
        <v>132000</v>
      </c>
      <c r="D59" s="26" t="s">
        <v>46</v>
      </c>
      <c r="E59" s="14">
        <v>6.4</v>
      </c>
      <c r="F59" s="13">
        <f t="shared" si="0"/>
        <v>844800</v>
      </c>
      <c r="G59" s="14">
        <v>6.69</v>
      </c>
      <c r="H59" s="14">
        <f>G59*C59</f>
        <v>883080</v>
      </c>
    </row>
    <row r="60" spans="1:6" ht="15.75">
      <c r="A60" s="23"/>
      <c r="B60" s="24"/>
      <c r="C60" s="25"/>
      <c r="D60" s="26"/>
      <c r="E60" s="14"/>
      <c r="F60" s="13"/>
    </row>
    <row r="61" spans="1:8" ht="47.25">
      <c r="A61" s="23">
        <v>30502</v>
      </c>
      <c r="B61" s="24" t="s">
        <v>51</v>
      </c>
      <c r="C61" s="25">
        <v>7500</v>
      </c>
      <c r="D61" s="26" t="s">
        <v>46</v>
      </c>
      <c r="E61" s="14">
        <v>6.95</v>
      </c>
      <c r="F61" s="13">
        <f t="shared" si="0"/>
        <v>52125</v>
      </c>
      <c r="G61" s="14">
        <v>7</v>
      </c>
      <c r="H61" s="14">
        <f>G61*C61</f>
        <v>52500</v>
      </c>
    </row>
    <row r="62" spans="1:6" ht="15.75">
      <c r="A62" s="23"/>
      <c r="B62" s="24"/>
      <c r="C62" s="25"/>
      <c r="D62" s="26"/>
      <c r="E62" s="14"/>
      <c r="F62" s="13"/>
    </row>
    <row r="63" spans="1:8" ht="47.25">
      <c r="A63" s="23">
        <v>30503</v>
      </c>
      <c r="B63" s="24" t="s">
        <v>52</v>
      </c>
      <c r="C63" s="25">
        <v>30</v>
      </c>
      <c r="D63" s="26" t="s">
        <v>46</v>
      </c>
      <c r="E63" s="14">
        <v>30</v>
      </c>
      <c r="F63" s="13">
        <f t="shared" si="0"/>
        <v>900</v>
      </c>
      <c r="G63" s="14">
        <v>35</v>
      </c>
      <c r="H63" s="14">
        <f>G63*C63</f>
        <v>1050</v>
      </c>
    </row>
    <row r="64" spans="1:6" ht="15.75">
      <c r="A64" s="23"/>
      <c r="B64" s="24"/>
      <c r="C64" s="25"/>
      <c r="D64" s="26"/>
      <c r="E64" s="14"/>
      <c r="F64" s="13"/>
    </row>
    <row r="65" spans="1:8" ht="49.5" customHeight="1">
      <c r="A65" s="23">
        <v>30504</v>
      </c>
      <c r="B65" s="24" t="s">
        <v>53</v>
      </c>
      <c r="C65" s="25">
        <v>200</v>
      </c>
      <c r="D65" s="26" t="s">
        <v>46</v>
      </c>
      <c r="E65" s="14">
        <v>1</v>
      </c>
      <c r="F65" s="13">
        <f t="shared" si="0"/>
        <v>200</v>
      </c>
      <c r="G65" s="14">
        <v>1</v>
      </c>
      <c r="H65" s="14">
        <f>G65*C65</f>
        <v>200</v>
      </c>
    </row>
    <row r="66" spans="1:6" ht="15.75">
      <c r="A66" s="23"/>
      <c r="B66" s="24"/>
      <c r="C66" s="25"/>
      <c r="D66" s="26"/>
      <c r="E66" s="14"/>
      <c r="F66" s="13"/>
    </row>
    <row r="67" spans="1:8" ht="49.5" customHeight="1">
      <c r="A67" s="23">
        <v>30505</v>
      </c>
      <c r="B67" s="24" t="s">
        <v>54</v>
      </c>
      <c r="C67" s="25">
        <v>100</v>
      </c>
      <c r="D67" s="26" t="s">
        <v>26</v>
      </c>
      <c r="E67" s="14">
        <v>38</v>
      </c>
      <c r="F67" s="13">
        <f t="shared" si="0"/>
        <v>3800</v>
      </c>
      <c r="G67" s="14">
        <v>35</v>
      </c>
      <c r="H67" s="14">
        <f>G67*C67</f>
        <v>3500</v>
      </c>
    </row>
    <row r="68" spans="1:6" ht="15.75">
      <c r="A68" s="23"/>
      <c r="B68" s="24"/>
      <c r="C68" s="25"/>
      <c r="D68" s="26"/>
      <c r="E68" s="14"/>
      <c r="F68" s="13"/>
    </row>
    <row r="69" spans="1:8" ht="31.5">
      <c r="A69" s="23">
        <v>30506</v>
      </c>
      <c r="B69" s="24" t="s">
        <v>55</v>
      </c>
      <c r="C69" s="25">
        <v>40</v>
      </c>
      <c r="D69" s="26" t="s">
        <v>46</v>
      </c>
      <c r="E69" s="14">
        <v>3</v>
      </c>
      <c r="F69" s="13">
        <f t="shared" si="0"/>
        <v>120</v>
      </c>
      <c r="G69" s="14">
        <v>4</v>
      </c>
      <c r="H69" s="14">
        <f>G69*C69</f>
        <v>160</v>
      </c>
    </row>
    <row r="70" spans="1:6" ht="15.75">
      <c r="A70" s="23"/>
      <c r="B70" s="24"/>
      <c r="C70" s="25"/>
      <c r="D70" s="26"/>
      <c r="E70" s="14"/>
      <c r="F70" s="13"/>
    </row>
    <row r="71" spans="1:8" ht="15.75">
      <c r="A71" s="23">
        <v>40202</v>
      </c>
      <c r="B71" s="24" t="s">
        <v>56</v>
      </c>
      <c r="C71" s="25">
        <v>80</v>
      </c>
      <c r="D71" s="26" t="s">
        <v>57</v>
      </c>
      <c r="E71" s="14">
        <v>25</v>
      </c>
      <c r="F71" s="13">
        <f t="shared" si="0"/>
        <v>2000</v>
      </c>
      <c r="G71" s="14">
        <v>25</v>
      </c>
      <c r="H71" s="14">
        <f>G71*C71</f>
        <v>2000</v>
      </c>
    </row>
    <row r="72" spans="1:6" ht="15.75">
      <c r="A72" s="23"/>
      <c r="B72" s="24"/>
      <c r="C72" s="25"/>
      <c r="D72" s="26"/>
      <c r="E72" s="14"/>
      <c r="F72" s="13"/>
    </row>
    <row r="73" spans="1:8" ht="31.5">
      <c r="A73" s="23">
        <v>40364</v>
      </c>
      <c r="B73" s="24" t="s">
        <v>58</v>
      </c>
      <c r="C73" s="25">
        <v>2</v>
      </c>
      <c r="D73" s="26" t="s">
        <v>41</v>
      </c>
      <c r="E73" s="14">
        <v>200</v>
      </c>
      <c r="F73" s="13">
        <f t="shared" si="0"/>
        <v>400</v>
      </c>
      <c r="G73" s="14">
        <v>250</v>
      </c>
      <c r="H73" s="14">
        <f>G73*C73</f>
        <v>500</v>
      </c>
    </row>
    <row r="74" spans="1:6" ht="15.75">
      <c r="A74" s="23"/>
      <c r="B74" s="24"/>
      <c r="C74" s="25"/>
      <c r="D74" s="26"/>
      <c r="E74" s="14"/>
      <c r="F74" s="13"/>
    </row>
    <row r="75" spans="1:8" ht="63">
      <c r="A75" s="23">
        <v>90001</v>
      </c>
      <c r="B75" s="24" t="s">
        <v>59</v>
      </c>
      <c r="C75" s="25">
        <v>100</v>
      </c>
      <c r="D75" s="26" t="s">
        <v>46</v>
      </c>
      <c r="E75" s="14">
        <v>6</v>
      </c>
      <c r="F75" s="13">
        <f t="shared" si="0"/>
        <v>600</v>
      </c>
      <c r="G75" s="14">
        <v>7.25</v>
      </c>
      <c r="H75" s="14">
        <f>G75*C75</f>
        <v>725</v>
      </c>
    </row>
    <row r="76" spans="1:7" ht="15.75">
      <c r="A76" s="28"/>
      <c r="B76" s="28"/>
      <c r="C76" s="28"/>
      <c r="D76" s="28"/>
      <c r="E76" s="29"/>
      <c r="F76" s="30" t="s">
        <v>60</v>
      </c>
      <c r="G76" s="30" t="s">
        <v>60</v>
      </c>
    </row>
    <row r="77" spans="1:6" ht="15.75">
      <c r="A77" s="28"/>
      <c r="B77" s="28"/>
      <c r="C77" s="28"/>
      <c r="D77" s="28"/>
      <c r="E77" s="29"/>
      <c r="F77" s="28"/>
    </row>
    <row r="78" spans="1:7" ht="15.75">
      <c r="A78" s="28" t="s">
        <v>61</v>
      </c>
      <c r="B78" s="28"/>
      <c r="C78" s="28"/>
      <c r="D78" s="28"/>
      <c r="E78" s="29"/>
      <c r="F78" s="31">
        <f>SUM(F23:F75)</f>
        <v>917521</v>
      </c>
      <c r="G78" s="29">
        <f>SUM(H23:H75)</f>
        <v>957460</v>
      </c>
    </row>
  </sheetData>
  <sheetProtection/>
  <mergeCells count="4">
    <mergeCell ref="E9:F9"/>
    <mergeCell ref="E10:F10"/>
    <mergeCell ref="E11:F11"/>
    <mergeCell ref="E12:F12"/>
  </mergeCells>
  <printOptions horizontalCentered="1"/>
  <pageMargins left="0.3" right="0.3" top="0.75" bottom="0.5" header="0.35" footer="0"/>
  <pageSetup horizontalDpi="600" verticalDpi="600" orientation="portrait" scale="65" r:id="rId1"/>
  <headerFooter alignWithMargins="0">
    <oddHeader>&amp;R&amp;16PAGE &amp;P OF &amp;N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2013-04-12T20:50:41Z</cp:lastPrinted>
  <dcterms:created xsi:type="dcterms:W3CDTF">2000-03-01T21:43:43Z</dcterms:created>
  <dcterms:modified xsi:type="dcterms:W3CDTF">2013-04-16T17:56:06Z</dcterms:modified>
  <cp:category/>
  <cp:version/>
  <cp:contentType/>
  <cp:contentStatus/>
</cp:coreProperties>
</file>