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25725"/>
</workbook>
</file>

<file path=xl/calcChain.xml><?xml version="1.0" encoding="utf-8"?>
<calcChain xmlns="http://schemas.openxmlformats.org/spreadsheetml/2006/main">
  <c r="J14" i="3"/>
  <c r="J15"/>
  <c r="J16"/>
  <c r="J17"/>
  <c r="J18"/>
  <c r="J19"/>
  <c r="J20"/>
  <c r="J21"/>
  <c r="J22"/>
  <c r="J23"/>
  <c r="J24"/>
  <c r="J25"/>
  <c r="J13"/>
  <c r="J11"/>
  <c r="J8"/>
  <c r="I26" s="1"/>
  <c r="J9"/>
  <c r="J7"/>
</calcChain>
</file>

<file path=xl/sharedStrings.xml><?xml version="1.0" encoding="utf-8"?>
<sst xmlns="http://schemas.openxmlformats.org/spreadsheetml/2006/main" count="55" uniqueCount="34">
  <si>
    <t>Item</t>
  </si>
  <si>
    <t>Quantity</t>
  </si>
  <si>
    <t>Price</t>
  </si>
  <si>
    <t>Extension</t>
  </si>
  <si>
    <t>Section B:  Proposal Page</t>
  </si>
  <si>
    <t>DATE: 8/5/2016</t>
  </si>
  <si>
    <t>POLICE DEPARTMENT MIDTOWN DISTRICT - HAZMAT ABATEMENT</t>
  </si>
  <si>
    <t>CONTRACT NO.  7398</t>
  </si>
  <si>
    <t/>
  </si>
  <si>
    <t>Robinson Brothers Environmental, Inc.</t>
  </si>
  <si>
    <t>Holian Environmental Cleaning Corp. - Not Prequalified</t>
  </si>
  <si>
    <t>90001 - TSI Fittings - LF</t>
  </si>
  <si>
    <t>90002 - 9 x 9 Floor tile and mastic - SF</t>
  </si>
  <si>
    <t>90003 - Carpet and mastic, floor tile and mastic, misc. materials - SF</t>
  </si>
  <si>
    <t>90004 - Roof tar flashing and paper removal is NOT part of this contract - SF</t>
  </si>
  <si>
    <t>90005 - Exterior transite window panels below windows (Sanctuary 101 south wall) - SF</t>
  </si>
  <si>
    <t>90005.1 - Exterior transite window panels above windows (Sanctuary 101 south wall) - SF</t>
  </si>
  <si>
    <t>90006 - 9 x 9 floor tile with tan mastic - SF</t>
  </si>
  <si>
    <t>90007 - 9 x 9 floor tile with black mastic - SF</t>
  </si>
  <si>
    <t>90008 - 9 x 9 floor tile and mastic under carpet - SF</t>
  </si>
  <si>
    <t>90009 - Aircell pipe insulation - LF</t>
  </si>
  <si>
    <t>90010 - Metal fire doors - EACH</t>
  </si>
  <si>
    <t>90011 - Gaskets in boiler - SF</t>
  </si>
  <si>
    <t>90012 - Refractory in boiler - SF</t>
  </si>
  <si>
    <t>91001 - 9 x 9 floor tile on concrete breezeway/porch between the garage and residence - SF</t>
  </si>
  <si>
    <t>91002 - Black floor tile mastic under 9 x 9 floor tile - SF</t>
  </si>
  <si>
    <t>91003 - Black floor tile mastic on wood under ceramic in bathroom - SF</t>
  </si>
  <si>
    <t>91004 - Window glazing on five basement windows and storm windows - SF</t>
  </si>
  <si>
    <t>91005 - One electrical box in basement - SF</t>
  </si>
  <si>
    <t>91006 - Mastic on kitchen sink - SF</t>
  </si>
  <si>
    <t>19 Items</t>
  </si>
  <si>
    <t>Totals</t>
  </si>
  <si>
    <t>KPH Environmental, Corp. - Prequalification Pending</t>
  </si>
  <si>
    <t>Dirty Ducts Cleaning Environmental &amp; Insulation Inc.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</si>
</sst>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9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0" fontId="1" fillId="0" borderId="0" xfId="0" applyFont="1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wrapText="1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tabSelected="1" topLeftCell="A4" workbookViewId="0">
      <pane activePane="bottomRight" state="frozen"/>
      <selection activeCell="K11" sqref="K11"/>
    </sheetView>
  </sheetViews>
  <sheetFormatPr defaultRowHeight="12.75"/>
  <cols>
    <col min="1" max="1" width="35.7109375" style="8" customWidth="1"/>
    <col min="2" max="2" width="10" style="5" customWidth="1"/>
    <col min="3" max="3" width="11.28515625" style="6" bestFit="1" customWidth="1"/>
    <col min="4" max="4" width="12.85546875" style="6" bestFit="1" customWidth="1"/>
    <col min="5" max="5" width="15.7109375" style="6" customWidth="1"/>
    <col min="6" max="6" width="12.7109375" style="6" hidden="1" customWidth="1"/>
    <col min="7" max="7" width="15.7109375" style="6" customWidth="1"/>
    <col min="8" max="9" width="12.28515625" style="6" hidden="1" customWidth="1"/>
    <col min="10" max="10" width="14" style="6" hidden="1" customWidth="1"/>
    <col min="11" max="11" width="12.28515625" style="6" bestFit="1" customWidth="1"/>
    <col min="12" max="12" width="14" style="6" bestFit="1" customWidth="1"/>
    <col min="13" max="13" width="12.28515625" style="6" bestFit="1" customWidth="1"/>
    <col min="14" max="14" width="14" style="6" customWidth="1"/>
    <col min="15" max="15" width="12.28515625" style="6" bestFit="1" customWidth="1"/>
    <col min="16" max="16" width="14" style="6" bestFit="1" customWidth="1"/>
    <col min="17" max="24" width="14" style="6" customWidth="1"/>
  </cols>
  <sheetData>
    <row r="1" spans="1:26" ht="32.25" customHeight="1">
      <c r="A1" s="17" t="s">
        <v>6</v>
      </c>
      <c r="B1" s="17"/>
      <c r="C1" s="17"/>
      <c r="D1" s="17"/>
      <c r="E1" s="12"/>
      <c r="F1" s="1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>
      <c r="A2" s="2" t="s">
        <v>7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>
      <c r="A3" s="8" t="s">
        <v>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4" customFormat="1" ht="68.25" customHeight="1">
      <c r="A4" s="11" t="s">
        <v>8</v>
      </c>
      <c r="B4" s="7" t="s">
        <v>8</v>
      </c>
      <c r="C4" s="18" t="s">
        <v>9</v>
      </c>
      <c r="D4" s="18"/>
      <c r="E4" s="16" t="s">
        <v>33</v>
      </c>
      <c r="F4" s="7" t="s">
        <v>8</v>
      </c>
      <c r="G4" s="7" t="s">
        <v>32</v>
      </c>
      <c r="H4" s="7" t="s">
        <v>8</v>
      </c>
      <c r="I4" s="7" t="s">
        <v>10</v>
      </c>
      <c r="J4" s="7" t="s">
        <v>8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6">
      <c r="A5" s="9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3" t="s">
        <v>2</v>
      </c>
      <c r="J5" s="3" t="s">
        <v>3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10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/>
      <c r="L6"/>
      <c r="M6"/>
      <c r="N6"/>
      <c r="O6"/>
      <c r="P6"/>
    </row>
    <row r="7" spans="1:26">
      <c r="A7" s="8" t="s">
        <v>11</v>
      </c>
      <c r="B7" s="5">
        <v>917</v>
      </c>
      <c r="C7" s="6">
        <v>10.11</v>
      </c>
      <c r="D7" s="6">
        <v>9270.8700000000008</v>
      </c>
      <c r="E7" s="6">
        <v>10</v>
      </c>
      <c r="F7" s="6">
        <v>9170</v>
      </c>
      <c r="G7" s="6">
        <v>22.19</v>
      </c>
      <c r="H7" s="6">
        <v>20348.23</v>
      </c>
      <c r="I7" s="6">
        <v>24.5</v>
      </c>
      <c r="J7" s="6">
        <f>B7*I7</f>
        <v>22466.5</v>
      </c>
    </row>
    <row r="8" spans="1:26">
      <c r="A8" s="8" t="s">
        <v>12</v>
      </c>
      <c r="B8" s="5">
        <v>10482</v>
      </c>
      <c r="C8" s="6">
        <v>2.14</v>
      </c>
      <c r="D8" s="6">
        <v>22431.48</v>
      </c>
      <c r="E8" s="6">
        <v>2.1</v>
      </c>
      <c r="F8" s="6">
        <v>22012.2</v>
      </c>
      <c r="G8" s="6">
        <v>2.11</v>
      </c>
      <c r="H8" s="6">
        <v>22117.02</v>
      </c>
      <c r="I8" s="6">
        <v>2.2400000000000002</v>
      </c>
      <c r="J8" s="6">
        <f t="shared" ref="J8:J25" si="0">B8*I8</f>
        <v>23479.680000000004</v>
      </c>
    </row>
    <row r="9" spans="1:26" ht="25.5">
      <c r="A9" s="8" t="s">
        <v>13</v>
      </c>
      <c r="B9" s="5">
        <v>4860</v>
      </c>
      <c r="C9" s="6">
        <v>2.14</v>
      </c>
      <c r="D9" s="6">
        <v>10400.4</v>
      </c>
      <c r="E9" s="6">
        <v>2.65</v>
      </c>
      <c r="F9" s="6">
        <v>12879</v>
      </c>
      <c r="G9" s="6">
        <v>2.2599999999999998</v>
      </c>
      <c r="H9" s="6">
        <v>10983.6</v>
      </c>
      <c r="I9" s="6">
        <v>3.36</v>
      </c>
      <c r="J9" s="6">
        <f t="shared" si="0"/>
        <v>16329.599999999999</v>
      </c>
    </row>
    <row r="10" spans="1:26" ht="25.5">
      <c r="A10" s="8" t="s">
        <v>14</v>
      </c>
      <c r="B10" s="5">
        <v>9772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spans="1:26" ht="38.25">
      <c r="A11" s="8" t="s">
        <v>15</v>
      </c>
      <c r="B11" s="5">
        <v>80</v>
      </c>
      <c r="C11" s="6">
        <v>2.74</v>
      </c>
      <c r="D11" s="6">
        <v>219.2</v>
      </c>
      <c r="E11" s="6">
        <v>10</v>
      </c>
      <c r="F11" s="6">
        <v>800</v>
      </c>
      <c r="G11" s="6">
        <v>19.309999999999999</v>
      </c>
      <c r="H11" s="6">
        <v>1544.8</v>
      </c>
      <c r="I11" s="6">
        <v>5.5</v>
      </c>
      <c r="J11" s="6">
        <f t="shared" si="0"/>
        <v>440</v>
      </c>
    </row>
    <row r="12" spans="1:26" ht="38.25">
      <c r="A12" s="8" t="s">
        <v>16</v>
      </c>
      <c r="B12" s="5">
        <v>140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26" ht="25.5">
      <c r="A13" s="8" t="s">
        <v>17</v>
      </c>
      <c r="B13" s="5">
        <v>1485</v>
      </c>
      <c r="C13" s="6">
        <v>2.14</v>
      </c>
      <c r="D13" s="6">
        <v>3177.9</v>
      </c>
      <c r="E13" s="6">
        <v>2.7</v>
      </c>
      <c r="F13" s="6">
        <v>4009.5</v>
      </c>
      <c r="G13" s="6">
        <v>2.2000000000000002</v>
      </c>
      <c r="H13" s="6">
        <v>3267</v>
      </c>
      <c r="I13" s="6">
        <v>2.2400000000000002</v>
      </c>
      <c r="J13" s="6">
        <f t="shared" si="0"/>
        <v>3326.4</v>
      </c>
    </row>
    <row r="14" spans="1:26" ht="25.5">
      <c r="A14" s="8" t="s">
        <v>18</v>
      </c>
      <c r="B14" s="5">
        <v>27</v>
      </c>
      <c r="C14" s="6">
        <v>2.14</v>
      </c>
      <c r="D14" s="6">
        <v>57.78</v>
      </c>
      <c r="E14" s="6">
        <v>2.7</v>
      </c>
      <c r="F14" s="6">
        <v>72.900000000000006</v>
      </c>
      <c r="G14" s="6">
        <v>8.5</v>
      </c>
      <c r="H14" s="6">
        <v>229.5</v>
      </c>
      <c r="I14" s="6">
        <v>2.2400000000000002</v>
      </c>
      <c r="J14" s="6">
        <f t="shared" si="0"/>
        <v>60.480000000000004</v>
      </c>
    </row>
    <row r="15" spans="1:26" ht="25.5">
      <c r="A15" s="8" t="s">
        <v>19</v>
      </c>
      <c r="B15" s="5">
        <v>756</v>
      </c>
      <c r="C15" s="6">
        <v>2.14</v>
      </c>
      <c r="D15" s="6">
        <v>1617.84</v>
      </c>
      <c r="E15" s="6">
        <v>3.2</v>
      </c>
      <c r="F15" s="6">
        <v>2419.1999999999998</v>
      </c>
      <c r="G15" s="6">
        <v>2.08</v>
      </c>
      <c r="H15" s="6">
        <v>1572.48</v>
      </c>
      <c r="I15" s="6">
        <v>3.36</v>
      </c>
      <c r="J15" s="6">
        <f t="shared" si="0"/>
        <v>2540.16</v>
      </c>
    </row>
    <row r="16" spans="1:26">
      <c r="A16" s="8" t="s">
        <v>20</v>
      </c>
      <c r="B16" s="5">
        <v>112</v>
      </c>
      <c r="C16" s="6">
        <v>9.8000000000000007</v>
      </c>
      <c r="D16" s="6">
        <v>1097.5999999999999</v>
      </c>
      <c r="E16" s="6">
        <v>20</v>
      </c>
      <c r="F16" s="6">
        <v>2240</v>
      </c>
      <c r="G16" s="6">
        <v>19.690000000000001</v>
      </c>
      <c r="H16" s="6">
        <v>2205.2800000000002</v>
      </c>
      <c r="I16" s="6">
        <v>14</v>
      </c>
      <c r="J16" s="6">
        <f t="shared" si="0"/>
        <v>1568</v>
      </c>
    </row>
    <row r="17" spans="1:24">
      <c r="A17" s="8" t="s">
        <v>21</v>
      </c>
      <c r="B17" s="5">
        <v>3</v>
      </c>
      <c r="C17" s="6">
        <v>61</v>
      </c>
      <c r="D17" s="6">
        <v>183</v>
      </c>
      <c r="E17" s="6">
        <v>110</v>
      </c>
      <c r="F17" s="6">
        <v>330</v>
      </c>
      <c r="G17" s="6">
        <v>37.1</v>
      </c>
      <c r="H17" s="6">
        <v>111.3</v>
      </c>
      <c r="I17" s="6">
        <v>75</v>
      </c>
      <c r="J17" s="6">
        <f t="shared" si="0"/>
        <v>225</v>
      </c>
    </row>
    <row r="18" spans="1:24">
      <c r="A18" s="8" t="s">
        <v>22</v>
      </c>
      <c r="B18" s="5">
        <v>12</v>
      </c>
      <c r="C18" s="6">
        <v>120</v>
      </c>
      <c r="D18" s="6">
        <v>1440</v>
      </c>
      <c r="E18" s="6">
        <v>10</v>
      </c>
      <c r="F18" s="6">
        <v>120</v>
      </c>
      <c r="G18" s="6">
        <v>43.54</v>
      </c>
      <c r="H18" s="6">
        <v>522.48</v>
      </c>
      <c r="I18" s="6">
        <v>12</v>
      </c>
      <c r="J18" s="6">
        <f t="shared" si="0"/>
        <v>144</v>
      </c>
    </row>
    <row r="19" spans="1:24">
      <c r="A19" s="8" t="s">
        <v>23</v>
      </c>
      <c r="B19" s="5">
        <v>38</v>
      </c>
      <c r="C19" s="6">
        <v>8.0299999999999994</v>
      </c>
      <c r="D19" s="6">
        <v>305.14</v>
      </c>
      <c r="E19" s="6">
        <v>20</v>
      </c>
      <c r="F19" s="6">
        <v>760</v>
      </c>
      <c r="G19" s="6">
        <v>19.38</v>
      </c>
      <c r="H19" s="6">
        <v>736.44</v>
      </c>
      <c r="I19" s="6">
        <v>10</v>
      </c>
      <c r="J19" s="6">
        <f t="shared" si="0"/>
        <v>380</v>
      </c>
    </row>
    <row r="20" spans="1:24" ht="38.25">
      <c r="A20" s="8" t="s">
        <v>24</v>
      </c>
      <c r="B20" s="5">
        <v>200</v>
      </c>
      <c r="C20" s="6">
        <v>2.14</v>
      </c>
      <c r="D20" s="6">
        <v>428</v>
      </c>
      <c r="E20" s="6">
        <v>2</v>
      </c>
      <c r="F20" s="6">
        <v>400</v>
      </c>
      <c r="G20" s="6">
        <v>3.25</v>
      </c>
      <c r="H20" s="6">
        <v>650</v>
      </c>
      <c r="I20" s="6">
        <v>2.2400000000000002</v>
      </c>
      <c r="J20" s="6">
        <f t="shared" si="0"/>
        <v>448.00000000000006</v>
      </c>
    </row>
    <row r="21" spans="1:24" ht="25.5">
      <c r="A21" s="8" t="s">
        <v>25</v>
      </c>
      <c r="B21" s="5">
        <v>200</v>
      </c>
      <c r="C21" s="6">
        <v>2.14</v>
      </c>
      <c r="D21" s="6">
        <v>428</v>
      </c>
      <c r="E21" s="6">
        <v>0.5</v>
      </c>
      <c r="F21" s="6">
        <v>100</v>
      </c>
      <c r="G21" s="6">
        <v>3.25</v>
      </c>
      <c r="H21" s="6">
        <v>650</v>
      </c>
      <c r="I21" s="6">
        <v>2.2400000000000002</v>
      </c>
      <c r="J21" s="6">
        <f t="shared" si="0"/>
        <v>448.00000000000006</v>
      </c>
    </row>
    <row r="22" spans="1:24" ht="25.5">
      <c r="A22" s="8" t="s">
        <v>26</v>
      </c>
      <c r="B22" s="5">
        <v>45</v>
      </c>
      <c r="C22" s="6">
        <v>2.44</v>
      </c>
      <c r="D22" s="6">
        <v>109.8</v>
      </c>
      <c r="E22" s="6">
        <v>10</v>
      </c>
      <c r="F22" s="6">
        <v>450</v>
      </c>
      <c r="G22" s="6">
        <v>28.75</v>
      </c>
      <c r="H22" s="6">
        <v>1293.75</v>
      </c>
      <c r="I22" s="6">
        <v>3.36</v>
      </c>
      <c r="J22" s="6">
        <f t="shared" si="0"/>
        <v>151.19999999999999</v>
      </c>
    </row>
    <row r="23" spans="1:24" ht="38.25">
      <c r="A23" s="8" t="s">
        <v>27</v>
      </c>
      <c r="B23" s="5">
        <v>10</v>
      </c>
      <c r="C23" s="6">
        <v>36.61</v>
      </c>
      <c r="D23" s="6">
        <v>366.1</v>
      </c>
      <c r="E23" s="6">
        <v>20</v>
      </c>
      <c r="F23" s="6">
        <v>200</v>
      </c>
      <c r="G23" s="6">
        <v>39.5</v>
      </c>
      <c r="H23" s="6">
        <v>395</v>
      </c>
      <c r="I23" s="6">
        <v>75</v>
      </c>
      <c r="J23" s="6">
        <f t="shared" si="0"/>
        <v>750</v>
      </c>
    </row>
    <row r="24" spans="1:24" ht="25.5">
      <c r="A24" s="8" t="s">
        <v>28</v>
      </c>
      <c r="B24" s="5">
        <v>1</v>
      </c>
      <c r="C24" s="6">
        <v>61</v>
      </c>
      <c r="D24" s="6">
        <v>61</v>
      </c>
      <c r="E24" s="6">
        <v>50</v>
      </c>
      <c r="F24" s="6">
        <v>50</v>
      </c>
      <c r="G24" s="6">
        <v>81.25</v>
      </c>
      <c r="H24" s="6">
        <v>81.25</v>
      </c>
      <c r="I24" s="6">
        <v>75</v>
      </c>
      <c r="J24" s="6">
        <f t="shared" si="0"/>
        <v>75</v>
      </c>
    </row>
    <row r="25" spans="1:24">
      <c r="A25" s="8" t="s">
        <v>29</v>
      </c>
      <c r="B25" s="5">
        <v>8</v>
      </c>
      <c r="C25" s="6">
        <v>7.62</v>
      </c>
      <c r="D25" s="6">
        <v>60.96</v>
      </c>
      <c r="E25" s="6">
        <v>10</v>
      </c>
      <c r="F25" s="6">
        <v>80</v>
      </c>
      <c r="G25" s="6">
        <v>24.75</v>
      </c>
      <c r="H25" s="6">
        <v>198</v>
      </c>
      <c r="I25" s="6">
        <v>5</v>
      </c>
      <c r="J25" s="6">
        <f t="shared" si="0"/>
        <v>40</v>
      </c>
    </row>
    <row r="26" spans="1:24">
      <c r="A26" s="9" t="s">
        <v>30</v>
      </c>
      <c r="B26" s="14" t="s">
        <v>31</v>
      </c>
      <c r="C26" s="15" t="s">
        <v>8</v>
      </c>
      <c r="D26" s="15">
        <v>51655.07</v>
      </c>
      <c r="E26" s="15">
        <v>56092.800000000003</v>
      </c>
      <c r="F26" s="15" t="s">
        <v>8</v>
      </c>
      <c r="G26" s="15">
        <v>66906.13</v>
      </c>
      <c r="H26" s="15"/>
      <c r="I26" s="15">
        <f>SUM(J7:J25)</f>
        <v>72872.02</v>
      </c>
      <c r="W26"/>
      <c r="X26"/>
    </row>
    <row r="32" spans="1:24" ht="12.75" customHeight="1"/>
    <row r="39" ht="12.75" customHeight="1"/>
  </sheetData>
  <mergeCells count="2">
    <mergeCell ref="A1:D1"/>
    <mergeCell ref="C4:D4"/>
  </mergeCells>
  <pageMargins left="0.75" right="0.75" top="1" bottom="1" header="0.5" footer="0.5"/>
  <pageSetup scale="85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enamb</dc:creator>
  <cp:lastModifiedBy>enamb</cp:lastModifiedBy>
  <cp:lastPrinted>2016-08-05T20:12:27Z</cp:lastPrinted>
  <dcterms:created xsi:type="dcterms:W3CDTF">2015-05-08T19:48:04Z</dcterms:created>
  <dcterms:modified xsi:type="dcterms:W3CDTF">2016-08-09T20:15:31Z</dcterms:modified>
</cp:coreProperties>
</file>