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25725"/>
</workbook>
</file>

<file path=xl/calcChain.xml><?xml version="1.0" encoding="utf-8"?>
<calcChain xmlns="http://schemas.openxmlformats.org/spreadsheetml/2006/main">
  <c r="E14" i="3"/>
  <c r="D14"/>
</calcChain>
</file>

<file path=xl/sharedStrings.xml><?xml version="1.0" encoding="utf-8"?>
<sst xmlns="http://schemas.openxmlformats.org/spreadsheetml/2006/main" count="38" uniqueCount="18">
  <si>
    <t>Item</t>
  </si>
  <si>
    <t>Quantity</t>
  </si>
  <si>
    <t>Price</t>
  </si>
  <si>
    <t>Extension</t>
  </si>
  <si>
    <t>Section B:  Proposal Page</t>
  </si>
  <si>
    <t>MADISON MUNICIPAL BUILDING RENOVATION</t>
  </si>
  <si>
    <t>CONTRACT NO.  7939</t>
  </si>
  <si>
    <t>DATE: 4/26/17</t>
  </si>
  <si>
    <t/>
  </si>
  <si>
    <t>J. P. Cullen &amp; Sons, Inc.</t>
  </si>
  <si>
    <t>Miron Construction Co., Inc.</t>
  </si>
  <si>
    <t>90000 - MADISON MUNICIPAL BUILDING - RENOVATION (EXCLUDING ALTERNATES 1 AND 2) - Lump Sum</t>
  </si>
  <si>
    <t>Section B:  Alternate 1</t>
  </si>
  <si>
    <t>90001 - ALTERNATE NO. 1:  PROVIDE ALL WORK TO INSTALL WINDOW TYPES W1, W5, W5a, W6, W7 AS INDICATED ON SHEETS A201, A202, A620, A622, A653; AND AS SPECIFIED IN EXHIBIT "N" SPECIFICATION SECTION 085113 ALUMINUM WINDOWS. - Lump Sum</t>
  </si>
  <si>
    <t>Section B:  Alternate 2</t>
  </si>
  <si>
    <t>90002 - ALTERNATE NO. 2:  PROVIDE ALL WORK TO INSTALL AN EXTENSIVE VEGETATED ROOF MODULE (TRAY) TO ROOF AREAS AS INDICATED ON SHEET C110 AND RELATED DETAILS; AND AS SPECIFIED IN EXHIBIT "N" SPECIFICATION SECTIONS 075213 APP MODIFIED ASPHALT BITUMINOUS ROOFING OR 075216 SBS MODIFIED ASHPALT BITUMINOUS ROOFING. - Lump Sum</t>
  </si>
  <si>
    <t>3 Items</t>
  </si>
  <si>
    <t>Totals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</si>
</sst>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8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1"/>
  <sheetViews>
    <sheetView tabSelected="1" workbookViewId="0">
      <pane activePane="bottomRight" state="frozen"/>
      <selection activeCell="H10" sqref="H10"/>
    </sheetView>
  </sheetViews>
  <sheetFormatPr defaultRowHeight="12.75"/>
  <cols>
    <col min="1" max="1" width="75.28515625" style="6" customWidth="1"/>
    <col min="2" max="2" width="10" style="4" customWidth="1"/>
    <col min="3" max="4" width="14.5703125" style="5" customWidth="1"/>
    <col min="5" max="5" width="13.42578125" style="5" customWidth="1"/>
    <col min="6" max="6" width="12.7109375" style="5" hidden="1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ht="32.25" customHeight="1">
      <c r="A1" s="16" t="s">
        <v>5</v>
      </c>
      <c r="B1" s="16"/>
      <c r="C1" s="16"/>
      <c r="D1" s="9"/>
      <c r="E1" s="9"/>
      <c r="F1" s="9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>
      <c r="A3" s="6" t="s">
        <v>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3" customFormat="1" ht="45" customHeight="1">
      <c r="A4" s="11" t="s">
        <v>8</v>
      </c>
      <c r="B4" s="12" t="s">
        <v>8</v>
      </c>
      <c r="C4" s="17" t="s">
        <v>9</v>
      </c>
      <c r="D4" s="17"/>
      <c r="E4" s="12" t="s">
        <v>10</v>
      </c>
      <c r="F4" s="12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6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/>
      <c r="H6"/>
      <c r="I6"/>
      <c r="J6"/>
      <c r="K6"/>
      <c r="L6"/>
      <c r="M6"/>
      <c r="N6"/>
      <c r="O6"/>
      <c r="P6"/>
    </row>
    <row r="7" spans="1:26" ht="25.5">
      <c r="A7" s="6" t="s">
        <v>11</v>
      </c>
      <c r="B7" s="4">
        <v>1</v>
      </c>
      <c r="C7" s="5">
        <v>18203174</v>
      </c>
      <c r="D7" s="5">
        <v>18203174</v>
      </c>
      <c r="E7" s="5">
        <v>20250131</v>
      </c>
      <c r="F7" s="5">
        <v>20250131</v>
      </c>
    </row>
    <row r="9" spans="1:26">
      <c r="A9" s="8" t="s">
        <v>12</v>
      </c>
      <c r="B9" s="4" t="s">
        <v>8</v>
      </c>
      <c r="C9" s="5" t="s">
        <v>8</v>
      </c>
      <c r="D9" s="5" t="s">
        <v>8</v>
      </c>
      <c r="E9" s="5" t="s">
        <v>8</v>
      </c>
      <c r="F9" s="5" t="s">
        <v>8</v>
      </c>
    </row>
    <row r="10" spans="1:26" ht="51">
      <c r="A10" s="6" t="s">
        <v>13</v>
      </c>
      <c r="B10" s="4">
        <v>1</v>
      </c>
      <c r="C10" s="5">
        <v>376172</v>
      </c>
      <c r="D10" s="5">
        <v>376172</v>
      </c>
      <c r="E10" s="5">
        <v>358782</v>
      </c>
      <c r="F10" s="5">
        <v>358782</v>
      </c>
    </row>
    <row r="12" spans="1:26">
      <c r="A12" s="8" t="s">
        <v>14</v>
      </c>
      <c r="B12" s="4" t="s">
        <v>8</v>
      </c>
      <c r="C12" s="5" t="s">
        <v>8</v>
      </c>
      <c r="D12" s="5" t="s">
        <v>8</v>
      </c>
      <c r="E12" s="5" t="s">
        <v>8</v>
      </c>
      <c r="F12" s="5" t="s">
        <v>8</v>
      </c>
    </row>
    <row r="13" spans="1:26" ht="76.5">
      <c r="A13" s="6" t="s">
        <v>15</v>
      </c>
      <c r="B13" s="4">
        <v>1</v>
      </c>
      <c r="C13" s="5">
        <v>125968</v>
      </c>
      <c r="D13" s="5">
        <v>125968</v>
      </c>
      <c r="E13" s="5">
        <v>163182</v>
      </c>
      <c r="F13" s="5">
        <v>163182</v>
      </c>
    </row>
    <row r="14" spans="1:26">
      <c r="A14" s="7" t="s">
        <v>16</v>
      </c>
      <c r="B14" s="14" t="s">
        <v>17</v>
      </c>
      <c r="C14" s="15" t="s">
        <v>8</v>
      </c>
      <c r="D14" s="15">
        <f>SUM(D7:D13)</f>
        <v>18705314</v>
      </c>
      <c r="E14" s="15">
        <f>SUM(E7:E13)</f>
        <v>20772095</v>
      </c>
      <c r="X14"/>
    </row>
    <row r="34" ht="12.75" customHeight="1"/>
    <row r="41" ht="12.75" customHeight="1"/>
  </sheetData>
  <mergeCells count="2">
    <mergeCell ref="A1:C1"/>
    <mergeCell ref="C4:D4"/>
  </mergeCells>
  <pageMargins left="0.75" right="0.75" top="1" bottom="1" header="0.5" footer="0.5"/>
  <pageSetup scale="9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2017-04-26T20:42:01Z</cp:lastPrinted>
  <dcterms:created xsi:type="dcterms:W3CDTF">2015-05-08T19:48:04Z</dcterms:created>
  <dcterms:modified xsi:type="dcterms:W3CDTF">2017-04-26T20:52:52Z</dcterms:modified>
</cp:coreProperties>
</file>