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57" i="3" l="1"/>
  <c r="G57" i="3"/>
  <c r="D57" i="3"/>
  <c r="G51" i="3"/>
  <c r="E51" i="3"/>
  <c r="D51" i="3"/>
  <c r="G41" i="3"/>
  <c r="E41" i="3"/>
  <c r="D41" i="3"/>
  <c r="G29" i="3"/>
  <c r="E29" i="3"/>
  <c r="D29" i="3"/>
  <c r="G14" i="3"/>
  <c r="E14" i="3"/>
  <c r="D14" i="3"/>
</calcChain>
</file>

<file path=xl/sharedStrings.xml><?xml version="1.0" encoding="utf-8"?>
<sst xmlns="http://schemas.openxmlformats.org/spreadsheetml/2006/main" count="95" uniqueCount="57">
  <si>
    <t>Item</t>
  </si>
  <si>
    <t>Quantity</t>
  </si>
  <si>
    <t>Price</t>
  </si>
  <si>
    <t>Extension</t>
  </si>
  <si>
    <t>2019 PARKS DIVISION LANDSCAPING</t>
  </si>
  <si>
    <t>CONTRACT NO.  8288</t>
  </si>
  <si>
    <t>DATE: 3/7/19</t>
  </si>
  <si>
    <t/>
  </si>
  <si>
    <t>Dan Larsen Landscaping, Inc.</t>
  </si>
  <si>
    <t>Living Landscapes LLC</t>
  </si>
  <si>
    <t>Greener Valley Landscaping, Inc.</t>
  </si>
  <si>
    <t>Section B:  Proposal Page - Allied Park Sign Bed</t>
  </si>
  <si>
    <t>20900 - Genista pilosa 'Vancouver Gold' - EA</t>
  </si>
  <si>
    <t>20901 - Hibiscus 'Midnight Marvel' - EA</t>
  </si>
  <si>
    <t>20902 - Lilium 'Tiny Skyline' - EA</t>
  </si>
  <si>
    <t>20903 - Miscanthus sinensis 'NCMS2B' - EA</t>
  </si>
  <si>
    <t>20970 - DROUGHT WATERING - PARKS - EA</t>
  </si>
  <si>
    <t>90000 - CONSTRUCT LANDSCAPE BED - EA</t>
  </si>
  <si>
    <t>90001 - LANDSCAPE MAINTENANCE - LS</t>
  </si>
  <si>
    <t>Section B:  Proposal Page - Olbrich Park (Walter St)</t>
  </si>
  <si>
    <t>20904 - Betula nigra 'BNMTF' Dura-Heat - EA</t>
  </si>
  <si>
    <t>20905 - Liquidambar styraciflua 'Moraine' - EA</t>
  </si>
  <si>
    <t>20906 - Nyssa sylvatica - EA</t>
  </si>
  <si>
    <t>20907 - Ulmus 'Frontier' - EA</t>
  </si>
  <si>
    <t>20908 - Aronia melanocarpa 'Morton' - EA</t>
  </si>
  <si>
    <t>20909 - Cephalanthus occidentalis 'Sugar Shack' - EA</t>
  </si>
  <si>
    <t>20910 - Microbiota decussata - EA</t>
  </si>
  <si>
    <t>20911 - Rhus aromatica 'Gro-lo' - EA</t>
  </si>
  <si>
    <t>20912 - Allium 'Summer Beauty'  - EA</t>
  </si>
  <si>
    <t>20913 - Schizachyrium scoparium 'The Blues' - EA</t>
  </si>
  <si>
    <t>20971 - DROUGHT WATERING - PARKS - EA</t>
  </si>
  <si>
    <t>90002 - LANDSCAPE MAINTENANCE- OLBRICH PARK (WALTER ST) - LS</t>
  </si>
  <si>
    <t>Section B:  Proposal Page - Warner Park Boat Launch</t>
  </si>
  <si>
    <t>20914 - Carpinus caroliniana - EA</t>
  </si>
  <si>
    <t>20915 - Corylus colurna - EA</t>
  </si>
  <si>
    <t>20916 - Tilia americana 'McKSentry' - EA</t>
  </si>
  <si>
    <t>20917 - Genista tinctoria 'Royal Gold' - EA</t>
  </si>
  <si>
    <t>20918 - Callirhoe involucrata - EA</t>
  </si>
  <si>
    <t>20919 - Eragrostis spectabilis - EA</t>
  </si>
  <si>
    <t>20920 - Symphyotrichum novae-angliae 'Purple Dome' - EA</t>
  </si>
  <si>
    <t>20972 - DROUGHT WATERING - PARKS - EA</t>
  </si>
  <si>
    <t>90003 - LANDSCAPE MAINTENANCE- WARNER PARK (BOAT LAUNCH) - LS</t>
  </si>
  <si>
    <t>Section B:  Proposal Page - Warner Park Parking Lot</t>
  </si>
  <si>
    <t>20921 - Spirea japonica 'Anthony Waterer' - EA</t>
  </si>
  <si>
    <t>20922 - Achillea 'Marmalade' - EA</t>
  </si>
  <si>
    <t>20923 - Rudbeckia fulgida var. sullivantii 'Goldsturm' - EA</t>
  </si>
  <si>
    <t>20924 - Schizachyrium scoparium 'The Blues' - EA</t>
  </si>
  <si>
    <t>20925 - Sporobolus heterolepsis 'Tara' - EA</t>
  </si>
  <si>
    <t>20973 - DROUGHT WATERING - PARKS - EA</t>
  </si>
  <si>
    <t>90004 - LANDSCAPE MAINTENANCE- WARNER PARK (PARKING LOT) - LS</t>
  </si>
  <si>
    <t>Section B:  Proposal Page - Yahara Place Park</t>
  </si>
  <si>
    <t>20926 - Populus deltoides 'Siouxland' - EA</t>
  </si>
  <si>
    <t>20974 - DROUGHT WATERING - PARKS - EA</t>
  </si>
  <si>
    <t>90005 - LANDSCAPE MAINTENANCE- YAHARA PLACE PARK - LS</t>
  </si>
  <si>
    <t>38 Items</t>
  </si>
  <si>
    <t>Totals</t>
  </si>
  <si>
    <t>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</si>
</sst>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0" fillId="3" borderId="0" xfId="0" applyFill="1" applyBorder="1"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3" borderId="0" xfId="0" applyFont="1" applyFill="1" applyBorder="1" applyAlignment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A4" sqref="A4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6" customFormat="1" ht="32.25" customHeight="1" x14ac:dyDescent="0.2">
      <c r="A1" s="15" t="s">
        <v>4</v>
      </c>
      <c r="B1" s="15"/>
      <c r="C1" s="15"/>
      <c r="D1" s="15"/>
      <c r="E1" s="15"/>
      <c r="F1" s="15"/>
      <c r="G1" s="15"/>
    </row>
    <row r="2" spans="1:26" x14ac:dyDescent="0.2">
      <c r="A2" s="2" t="s">
        <v>5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54" customHeight="1" x14ac:dyDescent="0.2">
      <c r="A4" s="12" t="s">
        <v>7</v>
      </c>
      <c r="B4" s="13" t="s">
        <v>7</v>
      </c>
      <c r="C4" s="21" t="s">
        <v>8</v>
      </c>
      <c r="D4" s="21"/>
      <c r="E4" s="13" t="s">
        <v>9</v>
      </c>
      <c r="F4" s="13" t="s">
        <v>7</v>
      </c>
      <c r="G4" s="13" t="s">
        <v>10</v>
      </c>
      <c r="H4" s="13" t="s">
        <v>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5.5" customHeight="1" x14ac:dyDescent="0.2">
      <c r="A6" s="22" t="s">
        <v>11</v>
      </c>
      <c r="B6" s="22"/>
      <c r="C6" s="22"/>
      <c r="D6" s="20" t="s">
        <v>7</v>
      </c>
      <c r="E6" s="20" t="s">
        <v>7</v>
      </c>
      <c r="F6" s="20" t="s">
        <v>7</v>
      </c>
      <c r="G6" s="20" t="s">
        <v>7</v>
      </c>
      <c r="H6" t="s">
        <v>7</v>
      </c>
      <c r="I6"/>
      <c r="J6"/>
      <c r="K6"/>
      <c r="L6"/>
      <c r="M6"/>
      <c r="N6"/>
      <c r="O6"/>
      <c r="P6"/>
    </row>
    <row r="7" spans="1:26" ht="25.5" x14ac:dyDescent="0.2">
      <c r="A7" s="6" t="s">
        <v>12</v>
      </c>
      <c r="B7" s="4">
        <v>5</v>
      </c>
      <c r="C7" s="5">
        <v>26</v>
      </c>
      <c r="D7" s="5">
        <v>130</v>
      </c>
      <c r="E7" s="5">
        <v>42.25</v>
      </c>
      <c r="F7" s="5">
        <v>211.25</v>
      </c>
      <c r="G7" s="5">
        <v>40</v>
      </c>
      <c r="H7" s="5">
        <v>200</v>
      </c>
    </row>
    <row r="8" spans="1:26" x14ac:dyDescent="0.2">
      <c r="A8" s="6" t="s">
        <v>13</v>
      </c>
      <c r="B8" s="4">
        <v>2</v>
      </c>
      <c r="C8" s="5">
        <v>24</v>
      </c>
      <c r="D8" s="5">
        <v>48</v>
      </c>
      <c r="E8" s="5">
        <v>37</v>
      </c>
      <c r="F8" s="5">
        <v>74</v>
      </c>
      <c r="G8" s="5">
        <v>40</v>
      </c>
      <c r="H8" s="5">
        <v>80</v>
      </c>
    </row>
    <row r="9" spans="1:26" x14ac:dyDescent="0.2">
      <c r="A9" s="6" t="s">
        <v>14</v>
      </c>
      <c r="B9" s="4">
        <v>12</v>
      </c>
      <c r="C9" s="5">
        <v>18</v>
      </c>
      <c r="D9" s="5">
        <v>216</v>
      </c>
      <c r="E9" s="5">
        <v>31.65</v>
      </c>
      <c r="F9" s="5">
        <v>379.8</v>
      </c>
      <c r="G9" s="5">
        <v>50</v>
      </c>
      <c r="H9" s="5">
        <v>600</v>
      </c>
    </row>
    <row r="10" spans="1:26" ht="25.5" x14ac:dyDescent="0.2">
      <c r="A10" s="6" t="s">
        <v>15</v>
      </c>
      <c r="B10" s="4">
        <v>5</v>
      </c>
      <c r="C10" s="5">
        <v>18</v>
      </c>
      <c r="D10" s="5">
        <v>90</v>
      </c>
      <c r="E10" s="5">
        <v>31.65</v>
      </c>
      <c r="F10" s="5">
        <v>158.25</v>
      </c>
      <c r="G10" s="5">
        <v>50</v>
      </c>
      <c r="H10" s="5">
        <v>250</v>
      </c>
    </row>
    <row r="11" spans="1:26" ht="25.5" x14ac:dyDescent="0.2">
      <c r="A11" s="6" t="s">
        <v>16</v>
      </c>
      <c r="B11" s="4">
        <v>1</v>
      </c>
      <c r="C11" s="5">
        <v>150</v>
      </c>
      <c r="D11" s="5">
        <v>150</v>
      </c>
      <c r="E11" s="5">
        <v>300</v>
      </c>
      <c r="F11" s="5">
        <v>300</v>
      </c>
      <c r="G11" s="5">
        <v>50</v>
      </c>
      <c r="H11" s="5">
        <v>50</v>
      </c>
    </row>
    <row r="12" spans="1:26" ht="25.5" x14ac:dyDescent="0.2">
      <c r="A12" s="6" t="s">
        <v>17</v>
      </c>
      <c r="B12" s="4">
        <v>1</v>
      </c>
      <c r="C12" s="5">
        <v>700</v>
      </c>
      <c r="D12" s="5">
        <v>700</v>
      </c>
      <c r="E12" s="5">
        <v>3800</v>
      </c>
      <c r="F12" s="5">
        <v>3800</v>
      </c>
      <c r="G12" s="5">
        <v>4000</v>
      </c>
      <c r="H12" s="5">
        <v>4000</v>
      </c>
    </row>
    <row r="13" spans="1:26" ht="25.5" x14ac:dyDescent="0.2">
      <c r="A13" s="6" t="s">
        <v>18</v>
      </c>
      <c r="B13" s="4">
        <v>1</v>
      </c>
      <c r="C13" s="5">
        <v>2000</v>
      </c>
      <c r="D13" s="5">
        <v>2000</v>
      </c>
      <c r="E13" s="5">
        <v>1000</v>
      </c>
      <c r="F13" s="5">
        <v>1000</v>
      </c>
      <c r="G13" s="5">
        <v>500</v>
      </c>
      <c r="H13" s="5">
        <v>500</v>
      </c>
    </row>
    <row r="14" spans="1:26" x14ac:dyDescent="0.2">
      <c r="A14" s="17" t="s">
        <v>56</v>
      </c>
      <c r="B14" s="18"/>
      <c r="C14" s="19"/>
      <c r="D14" s="19">
        <f>SUM(D7:D13)</f>
        <v>3334</v>
      </c>
      <c r="E14" s="19">
        <f>SUM(F7:F13)</f>
        <v>5923.3</v>
      </c>
      <c r="F14" s="19"/>
      <c r="G14" s="19">
        <f>SUM(H7:H13)</f>
        <v>5680</v>
      </c>
      <c r="X14"/>
    </row>
    <row r="16" spans="1:26" ht="25.5" customHeight="1" x14ac:dyDescent="0.2">
      <c r="A16" s="22" t="s">
        <v>19</v>
      </c>
      <c r="B16" s="22"/>
      <c r="C16" s="22"/>
      <c r="D16" s="19" t="s">
        <v>7</v>
      </c>
      <c r="E16" s="19" t="s">
        <v>7</v>
      </c>
      <c r="F16" s="19" t="s">
        <v>7</v>
      </c>
      <c r="G16" s="19" t="s">
        <v>7</v>
      </c>
      <c r="H16" s="5" t="s">
        <v>7</v>
      </c>
    </row>
    <row r="17" spans="1:24" ht="25.5" x14ac:dyDescent="0.2">
      <c r="A17" s="6" t="s">
        <v>20</v>
      </c>
      <c r="B17" s="4">
        <v>3</v>
      </c>
      <c r="C17" s="5">
        <v>325</v>
      </c>
      <c r="D17" s="5">
        <v>975</v>
      </c>
      <c r="E17" s="5">
        <v>570</v>
      </c>
      <c r="F17" s="5">
        <v>1710</v>
      </c>
      <c r="G17" s="5">
        <v>650</v>
      </c>
      <c r="H17" s="5">
        <v>1950</v>
      </c>
    </row>
    <row r="18" spans="1:24" ht="25.5" x14ac:dyDescent="0.2">
      <c r="A18" s="6" t="s">
        <v>21</v>
      </c>
      <c r="B18" s="4">
        <v>1</v>
      </c>
      <c r="C18" s="5">
        <v>375</v>
      </c>
      <c r="D18" s="5">
        <v>375</v>
      </c>
      <c r="E18" s="5">
        <v>1266</v>
      </c>
      <c r="F18" s="5">
        <v>1266</v>
      </c>
      <c r="G18" s="5">
        <v>900</v>
      </c>
      <c r="H18" s="5">
        <v>900</v>
      </c>
    </row>
    <row r="19" spans="1:24" x14ac:dyDescent="0.2">
      <c r="A19" s="6" t="s">
        <v>22</v>
      </c>
      <c r="B19" s="4">
        <v>1</v>
      </c>
      <c r="C19" s="5">
        <v>325</v>
      </c>
      <c r="D19" s="5">
        <v>325</v>
      </c>
      <c r="E19" s="5">
        <v>1266</v>
      </c>
      <c r="F19" s="5">
        <v>1266</v>
      </c>
      <c r="G19" s="5">
        <v>900</v>
      </c>
      <c r="H19" s="5">
        <v>900</v>
      </c>
    </row>
    <row r="20" spans="1:24" x14ac:dyDescent="0.2">
      <c r="A20" s="6" t="s">
        <v>23</v>
      </c>
      <c r="B20" s="4">
        <v>3</v>
      </c>
      <c r="C20" s="5">
        <v>425</v>
      </c>
      <c r="D20" s="5">
        <v>1275</v>
      </c>
      <c r="E20" s="5">
        <v>603.5</v>
      </c>
      <c r="F20" s="5">
        <v>1810.5</v>
      </c>
      <c r="G20" s="5">
        <v>700</v>
      </c>
      <c r="H20" s="5">
        <v>2100</v>
      </c>
    </row>
    <row r="21" spans="1:24" ht="25.5" x14ac:dyDescent="0.2">
      <c r="A21" s="6" t="s">
        <v>24</v>
      </c>
      <c r="B21" s="4">
        <v>33</v>
      </c>
      <c r="C21" s="5">
        <v>38</v>
      </c>
      <c r="D21" s="5">
        <v>1254</v>
      </c>
      <c r="E21" s="5">
        <v>59</v>
      </c>
      <c r="F21" s="5">
        <v>1947</v>
      </c>
      <c r="G21" s="5">
        <v>40</v>
      </c>
      <c r="H21" s="5">
        <v>1320</v>
      </c>
    </row>
    <row r="22" spans="1:24" ht="25.5" x14ac:dyDescent="0.2">
      <c r="A22" s="6" t="s">
        <v>25</v>
      </c>
      <c r="B22" s="4">
        <v>31</v>
      </c>
      <c r="C22" s="5">
        <v>48</v>
      </c>
      <c r="D22" s="5">
        <v>1488</v>
      </c>
      <c r="E22" s="5">
        <v>114</v>
      </c>
      <c r="F22" s="5">
        <v>3534</v>
      </c>
      <c r="G22" s="5">
        <v>70</v>
      </c>
      <c r="H22" s="5">
        <v>2170</v>
      </c>
    </row>
    <row r="23" spans="1:24" x14ac:dyDescent="0.2">
      <c r="A23" s="6" t="s">
        <v>26</v>
      </c>
      <c r="B23" s="4">
        <v>16</v>
      </c>
      <c r="C23" s="5">
        <v>48</v>
      </c>
      <c r="D23" s="5">
        <v>768</v>
      </c>
      <c r="E23" s="5">
        <v>126.5</v>
      </c>
      <c r="F23" s="5">
        <v>2024</v>
      </c>
      <c r="G23" s="5">
        <v>75</v>
      </c>
      <c r="H23" s="5">
        <v>1200</v>
      </c>
    </row>
    <row r="24" spans="1:24" x14ac:dyDescent="0.2">
      <c r="A24" s="6" t="s">
        <v>27</v>
      </c>
      <c r="B24" s="4">
        <v>67</v>
      </c>
      <c r="C24" s="5">
        <v>34</v>
      </c>
      <c r="D24" s="5">
        <v>2278</v>
      </c>
      <c r="E24" s="5">
        <v>63.3</v>
      </c>
      <c r="F24" s="5">
        <v>4241.1000000000004</v>
      </c>
      <c r="G24" s="5">
        <v>100</v>
      </c>
      <c r="H24" s="5">
        <v>6700</v>
      </c>
    </row>
    <row r="25" spans="1:24" x14ac:dyDescent="0.2">
      <c r="A25" s="6" t="s">
        <v>28</v>
      </c>
      <c r="B25" s="4">
        <v>75</v>
      </c>
      <c r="C25" s="5">
        <v>22</v>
      </c>
      <c r="D25" s="5">
        <v>1650</v>
      </c>
      <c r="E25" s="5">
        <v>22.2</v>
      </c>
      <c r="F25" s="5">
        <v>1665</v>
      </c>
      <c r="G25" s="5">
        <v>50</v>
      </c>
      <c r="H25" s="5">
        <v>3750</v>
      </c>
    </row>
    <row r="26" spans="1:24" ht="25.5" x14ac:dyDescent="0.2">
      <c r="A26" s="6" t="s">
        <v>29</v>
      </c>
      <c r="B26" s="4">
        <v>45</v>
      </c>
      <c r="C26" s="5">
        <v>20</v>
      </c>
      <c r="D26" s="5">
        <v>900</v>
      </c>
      <c r="E26" s="5">
        <v>31.65</v>
      </c>
      <c r="F26" s="5">
        <v>1424.25</v>
      </c>
      <c r="G26" s="5">
        <v>50</v>
      </c>
      <c r="H26" s="5">
        <v>2250</v>
      </c>
    </row>
    <row r="27" spans="1:24" ht="25.5" x14ac:dyDescent="0.2">
      <c r="A27" s="6" t="s">
        <v>30</v>
      </c>
      <c r="B27" s="4">
        <v>1</v>
      </c>
      <c r="C27" s="5">
        <v>250</v>
      </c>
      <c r="D27" s="5">
        <v>250</v>
      </c>
      <c r="E27" s="5">
        <v>400</v>
      </c>
      <c r="F27" s="5">
        <v>400</v>
      </c>
      <c r="G27" s="5">
        <v>100</v>
      </c>
      <c r="H27" s="5">
        <v>100</v>
      </c>
    </row>
    <row r="28" spans="1:24" ht="25.5" x14ac:dyDescent="0.2">
      <c r="A28" s="6" t="s">
        <v>31</v>
      </c>
      <c r="B28" s="4">
        <v>1</v>
      </c>
      <c r="C28" s="5">
        <v>2000</v>
      </c>
      <c r="D28" s="5">
        <v>2000</v>
      </c>
      <c r="E28" s="5">
        <v>1000</v>
      </c>
      <c r="F28" s="5">
        <v>1000</v>
      </c>
      <c r="G28" s="5">
        <v>600</v>
      </c>
      <c r="H28" s="5">
        <v>600</v>
      </c>
    </row>
    <row r="29" spans="1:24" x14ac:dyDescent="0.2">
      <c r="A29" s="17" t="s">
        <v>56</v>
      </c>
      <c r="B29" s="18"/>
      <c r="C29" s="19"/>
      <c r="D29" s="19">
        <f>SUM(D17:D28)</f>
        <v>13538</v>
      </c>
      <c r="E29" s="19">
        <f>SUM(F17:F28)</f>
        <v>22287.85</v>
      </c>
      <c r="F29" s="19"/>
      <c r="G29" s="19">
        <f>SUM(H17:H28)</f>
        <v>23940</v>
      </c>
      <c r="X29"/>
    </row>
    <row r="31" spans="1:24" ht="25.5" customHeight="1" x14ac:dyDescent="0.2">
      <c r="A31" s="22" t="s">
        <v>32</v>
      </c>
      <c r="B31" s="22"/>
      <c r="C31" s="22"/>
      <c r="D31" s="19" t="s">
        <v>7</v>
      </c>
      <c r="E31" s="19" t="s">
        <v>7</v>
      </c>
      <c r="F31" s="19" t="s">
        <v>7</v>
      </c>
      <c r="G31" s="19" t="s">
        <v>7</v>
      </c>
      <c r="H31" s="5" t="s">
        <v>7</v>
      </c>
    </row>
    <row r="32" spans="1:24" x14ac:dyDescent="0.2">
      <c r="A32" s="6" t="s">
        <v>33</v>
      </c>
      <c r="B32" s="4">
        <v>1</v>
      </c>
      <c r="C32" s="5">
        <v>375</v>
      </c>
      <c r="D32" s="5">
        <v>375</v>
      </c>
      <c r="E32" s="5">
        <v>633</v>
      </c>
      <c r="F32" s="5">
        <v>633</v>
      </c>
      <c r="G32" s="5">
        <v>650</v>
      </c>
      <c r="H32" s="5">
        <v>650</v>
      </c>
    </row>
    <row r="33" spans="1:24" x14ac:dyDescent="0.2">
      <c r="A33" s="6" t="s">
        <v>34</v>
      </c>
      <c r="B33" s="4">
        <v>4</v>
      </c>
      <c r="C33" s="5">
        <v>475</v>
      </c>
      <c r="D33" s="5">
        <v>1900</v>
      </c>
      <c r="E33" s="5">
        <v>717</v>
      </c>
      <c r="F33" s="5">
        <v>2868</v>
      </c>
      <c r="G33" s="5">
        <v>750</v>
      </c>
      <c r="H33" s="5">
        <v>3000</v>
      </c>
    </row>
    <row r="34" spans="1:24" x14ac:dyDescent="0.2">
      <c r="A34" s="6" t="s">
        <v>35</v>
      </c>
      <c r="B34" s="4">
        <v>8</v>
      </c>
      <c r="C34" s="5">
        <v>325</v>
      </c>
      <c r="D34" s="5">
        <v>2600</v>
      </c>
      <c r="E34" s="5">
        <v>717</v>
      </c>
      <c r="F34" s="5">
        <v>5736</v>
      </c>
      <c r="G34" s="5">
        <v>800</v>
      </c>
      <c r="H34" s="5">
        <v>6400</v>
      </c>
    </row>
    <row r="35" spans="1:24" ht="25.5" x14ac:dyDescent="0.2">
      <c r="A35" s="6" t="s">
        <v>36</v>
      </c>
      <c r="B35" s="4">
        <v>34</v>
      </c>
      <c r="C35" s="5">
        <v>18</v>
      </c>
      <c r="D35" s="5">
        <v>612</v>
      </c>
      <c r="E35" s="5">
        <v>126.6</v>
      </c>
      <c r="F35" s="5">
        <v>4304.3999999999996</v>
      </c>
      <c r="G35" s="5">
        <v>60</v>
      </c>
      <c r="H35" s="5">
        <v>2040</v>
      </c>
    </row>
    <row r="36" spans="1:24" ht="12.75" customHeight="1" x14ac:dyDescent="0.2">
      <c r="A36" s="6" t="s">
        <v>37</v>
      </c>
      <c r="B36" s="4">
        <v>21</v>
      </c>
      <c r="C36" s="5">
        <v>18</v>
      </c>
      <c r="D36" s="5">
        <v>378</v>
      </c>
      <c r="E36" s="5">
        <v>15</v>
      </c>
      <c r="F36" s="5">
        <v>315</v>
      </c>
      <c r="G36" s="5">
        <v>65</v>
      </c>
      <c r="H36" s="5">
        <v>1365</v>
      </c>
    </row>
    <row r="37" spans="1:24" x14ac:dyDescent="0.2">
      <c r="A37" s="6" t="s">
        <v>38</v>
      </c>
      <c r="B37" s="4">
        <v>96</v>
      </c>
      <c r="C37" s="5">
        <v>18</v>
      </c>
      <c r="D37" s="5">
        <v>1728</v>
      </c>
      <c r="E37" s="5">
        <v>23</v>
      </c>
      <c r="F37" s="5">
        <v>2208</v>
      </c>
      <c r="G37" s="5">
        <v>75</v>
      </c>
      <c r="H37" s="5">
        <v>7200</v>
      </c>
    </row>
    <row r="38" spans="1:24" ht="25.5" x14ac:dyDescent="0.2">
      <c r="A38" s="6" t="s">
        <v>39</v>
      </c>
      <c r="B38" s="4">
        <v>14</v>
      </c>
      <c r="C38" s="5">
        <v>18</v>
      </c>
      <c r="D38" s="5">
        <v>252</v>
      </c>
      <c r="E38" s="5">
        <v>20</v>
      </c>
      <c r="F38" s="5">
        <v>280</v>
      </c>
      <c r="G38" s="5">
        <v>60</v>
      </c>
      <c r="H38" s="5">
        <v>840</v>
      </c>
    </row>
    <row r="39" spans="1:24" ht="25.5" x14ac:dyDescent="0.2">
      <c r="A39" s="6" t="s">
        <v>40</v>
      </c>
      <c r="B39" s="4">
        <v>1</v>
      </c>
      <c r="C39" s="5">
        <v>150</v>
      </c>
      <c r="D39" s="5">
        <v>150</v>
      </c>
      <c r="E39" s="5">
        <v>400</v>
      </c>
      <c r="F39" s="5">
        <v>400</v>
      </c>
      <c r="G39" s="5">
        <v>100</v>
      </c>
      <c r="H39" s="5">
        <v>100</v>
      </c>
    </row>
    <row r="40" spans="1:24" ht="25.5" x14ac:dyDescent="0.2">
      <c r="A40" s="6" t="s">
        <v>41</v>
      </c>
      <c r="B40" s="4">
        <v>1</v>
      </c>
      <c r="C40" s="5">
        <v>2000</v>
      </c>
      <c r="D40" s="5">
        <v>2000</v>
      </c>
      <c r="E40" s="5">
        <v>1000</v>
      </c>
      <c r="F40" s="5">
        <v>1000</v>
      </c>
      <c r="G40" s="5">
        <v>500</v>
      </c>
      <c r="H40" s="5">
        <v>500</v>
      </c>
    </row>
    <row r="41" spans="1:24" x14ac:dyDescent="0.2">
      <c r="A41" s="17" t="s">
        <v>56</v>
      </c>
      <c r="B41" s="18"/>
      <c r="C41" s="19"/>
      <c r="D41" s="19">
        <f>SUM(D32:D40)</f>
        <v>9995</v>
      </c>
      <c r="E41" s="19">
        <f>SUM(F32:F40)</f>
        <v>17744.400000000001</v>
      </c>
      <c r="F41" s="19"/>
      <c r="G41" s="19">
        <f>SUM(H32:H40)</f>
        <v>22095</v>
      </c>
      <c r="X41"/>
    </row>
    <row r="43" spans="1:24" ht="25.5" customHeight="1" x14ac:dyDescent="0.2">
      <c r="A43" s="22" t="s">
        <v>42</v>
      </c>
      <c r="B43" s="22"/>
      <c r="C43" s="22"/>
      <c r="D43" s="19" t="s">
        <v>7</v>
      </c>
      <c r="E43" s="19" t="s">
        <v>7</v>
      </c>
      <c r="F43" s="19" t="s">
        <v>7</v>
      </c>
      <c r="G43" s="19" t="s">
        <v>7</v>
      </c>
      <c r="H43" s="5" t="s">
        <v>7</v>
      </c>
    </row>
    <row r="44" spans="1:24" ht="25.5" x14ac:dyDescent="0.2">
      <c r="A44" s="6" t="s">
        <v>43</v>
      </c>
      <c r="B44" s="4">
        <v>2</v>
      </c>
      <c r="C44" s="5">
        <v>22</v>
      </c>
      <c r="D44" s="5">
        <v>44</v>
      </c>
      <c r="E44" s="5">
        <v>55</v>
      </c>
      <c r="F44" s="5">
        <v>110</v>
      </c>
      <c r="G44" s="5">
        <v>85</v>
      </c>
      <c r="H44" s="5">
        <v>170</v>
      </c>
    </row>
    <row r="45" spans="1:24" ht="12.75" customHeight="1" x14ac:dyDescent="0.2">
      <c r="A45" s="6" t="s">
        <v>44</v>
      </c>
      <c r="B45" s="4">
        <v>7</v>
      </c>
      <c r="C45" s="5">
        <v>20</v>
      </c>
      <c r="D45" s="5">
        <v>140</v>
      </c>
      <c r="E45" s="5">
        <v>21</v>
      </c>
      <c r="F45" s="5">
        <v>147</v>
      </c>
      <c r="G45" s="5">
        <v>60</v>
      </c>
      <c r="H45" s="5">
        <v>420</v>
      </c>
    </row>
    <row r="46" spans="1:24" ht="25.5" x14ac:dyDescent="0.2">
      <c r="A46" s="6" t="s">
        <v>45</v>
      </c>
      <c r="B46" s="4">
        <v>25</v>
      </c>
      <c r="C46" s="5">
        <v>20</v>
      </c>
      <c r="D46" s="5">
        <v>500</v>
      </c>
      <c r="E46" s="5">
        <v>21</v>
      </c>
      <c r="F46" s="5">
        <v>525</v>
      </c>
      <c r="G46" s="5">
        <v>50</v>
      </c>
      <c r="H46" s="5">
        <v>1250</v>
      </c>
    </row>
    <row r="47" spans="1:24" ht="25.5" x14ac:dyDescent="0.2">
      <c r="A47" s="6" t="s">
        <v>46</v>
      </c>
      <c r="B47" s="4">
        <v>20</v>
      </c>
      <c r="C47" s="5">
        <v>22</v>
      </c>
      <c r="D47" s="5">
        <v>440</v>
      </c>
      <c r="E47" s="5">
        <v>31.65</v>
      </c>
      <c r="F47" s="5">
        <v>633</v>
      </c>
      <c r="G47" s="5">
        <v>65</v>
      </c>
      <c r="H47" s="5">
        <v>1300</v>
      </c>
    </row>
    <row r="48" spans="1:24" ht="25.5" x14ac:dyDescent="0.2">
      <c r="A48" s="6" t="s">
        <v>47</v>
      </c>
      <c r="B48" s="4">
        <v>31</v>
      </c>
      <c r="C48" s="5">
        <v>22</v>
      </c>
      <c r="D48" s="5">
        <v>682</v>
      </c>
      <c r="E48" s="5">
        <v>31.65</v>
      </c>
      <c r="F48" s="5">
        <v>981.15</v>
      </c>
      <c r="G48" s="5">
        <v>60</v>
      </c>
      <c r="H48" s="5">
        <v>1860</v>
      </c>
    </row>
    <row r="49" spans="1:24" ht="25.5" x14ac:dyDescent="0.2">
      <c r="A49" s="6" t="s">
        <v>48</v>
      </c>
      <c r="B49" s="4">
        <v>1</v>
      </c>
      <c r="C49" s="5">
        <v>200</v>
      </c>
      <c r="D49" s="5">
        <v>200</v>
      </c>
      <c r="E49" s="5">
        <v>600</v>
      </c>
      <c r="F49" s="5">
        <v>600</v>
      </c>
      <c r="G49" s="5">
        <v>100</v>
      </c>
      <c r="H49" s="5">
        <v>100</v>
      </c>
    </row>
    <row r="50" spans="1:24" ht="25.5" x14ac:dyDescent="0.2">
      <c r="A50" s="6" t="s">
        <v>49</v>
      </c>
      <c r="B50" s="4">
        <v>1</v>
      </c>
      <c r="C50" s="5">
        <v>2000</v>
      </c>
      <c r="D50" s="5">
        <v>2000</v>
      </c>
      <c r="E50" s="5">
        <v>1500</v>
      </c>
      <c r="F50" s="5">
        <v>1500</v>
      </c>
      <c r="G50" s="5">
        <v>400</v>
      </c>
      <c r="H50" s="5">
        <v>400</v>
      </c>
    </row>
    <row r="51" spans="1:24" x14ac:dyDescent="0.2">
      <c r="A51" s="17" t="s">
        <v>56</v>
      </c>
      <c r="B51" s="18"/>
      <c r="C51" s="19"/>
      <c r="D51" s="19">
        <f>SUM(D44:D50)</f>
        <v>4006</v>
      </c>
      <c r="E51" s="19">
        <f>SUM(F44:F50)</f>
        <v>4496.1499999999996</v>
      </c>
      <c r="F51" s="19"/>
      <c r="G51" s="19">
        <f>SUM(H44:H50)</f>
        <v>5500</v>
      </c>
      <c r="X51"/>
    </row>
    <row r="53" spans="1:24" ht="25.5" customHeight="1" x14ac:dyDescent="0.2">
      <c r="A53" s="22" t="s">
        <v>50</v>
      </c>
      <c r="B53" s="22"/>
      <c r="C53" s="22"/>
      <c r="D53" s="19" t="s">
        <v>7</v>
      </c>
      <c r="E53" s="19" t="s">
        <v>7</v>
      </c>
      <c r="F53" s="19" t="s">
        <v>7</v>
      </c>
      <c r="G53" s="19" t="s">
        <v>7</v>
      </c>
      <c r="H53" s="5" t="s">
        <v>7</v>
      </c>
    </row>
    <row r="54" spans="1:24" ht="25.5" x14ac:dyDescent="0.2">
      <c r="A54" s="6" t="s">
        <v>51</v>
      </c>
      <c r="B54" s="4">
        <v>7</v>
      </c>
      <c r="C54" s="5">
        <v>285</v>
      </c>
      <c r="D54" s="5">
        <v>1995</v>
      </c>
      <c r="E54" s="5">
        <v>612</v>
      </c>
      <c r="F54" s="5">
        <v>4284</v>
      </c>
      <c r="G54" s="5">
        <v>600</v>
      </c>
      <c r="H54" s="5">
        <v>4200</v>
      </c>
    </row>
    <row r="55" spans="1:24" ht="25.5" x14ac:dyDescent="0.2">
      <c r="A55" s="6" t="s">
        <v>52</v>
      </c>
      <c r="B55" s="4">
        <v>1</v>
      </c>
      <c r="C55" s="5">
        <v>100</v>
      </c>
      <c r="D55" s="5">
        <v>100</v>
      </c>
      <c r="E55" s="5">
        <v>400</v>
      </c>
      <c r="F55" s="5">
        <v>400</v>
      </c>
      <c r="G55" s="5">
        <v>100</v>
      </c>
      <c r="H55" s="5">
        <v>100</v>
      </c>
    </row>
    <row r="56" spans="1:24" ht="25.5" x14ac:dyDescent="0.2">
      <c r="A56" s="6" t="s">
        <v>53</v>
      </c>
      <c r="B56" s="4">
        <v>1</v>
      </c>
      <c r="C56" s="5">
        <v>2000</v>
      </c>
      <c r="D56" s="5">
        <v>2000</v>
      </c>
      <c r="E56" s="5">
        <v>1000</v>
      </c>
      <c r="F56" s="5">
        <v>1000</v>
      </c>
      <c r="G56" s="5">
        <v>350</v>
      </c>
      <c r="H56" s="5">
        <v>350</v>
      </c>
    </row>
    <row r="57" spans="1:24" x14ac:dyDescent="0.2">
      <c r="A57" s="17" t="s">
        <v>56</v>
      </c>
      <c r="B57" s="18"/>
      <c r="C57" s="19"/>
      <c r="D57" s="19">
        <f>SUM(D54:D56)</f>
        <v>4095</v>
      </c>
      <c r="E57" s="19">
        <f t="shared" ref="E57" si="0">SUM(F54:F56)</f>
        <v>5684</v>
      </c>
      <c r="F57" s="19"/>
      <c r="G57" s="19">
        <f t="shared" ref="G57" si="1">SUM(H54:H56)</f>
        <v>4650</v>
      </c>
      <c r="X57"/>
    </row>
    <row r="58" spans="1:24" x14ac:dyDescent="0.2">
      <c r="A58" s="8"/>
    </row>
    <row r="59" spans="1:24" x14ac:dyDescent="0.2">
      <c r="A59" s="7" t="s">
        <v>54</v>
      </c>
      <c r="B59" s="10" t="s">
        <v>55</v>
      </c>
      <c r="C59" s="11" t="s">
        <v>7</v>
      </c>
      <c r="D59" s="11">
        <v>34968</v>
      </c>
      <c r="E59" s="11">
        <v>56135.7</v>
      </c>
      <c r="F59" s="11" t="s">
        <v>7</v>
      </c>
      <c r="G59" s="11">
        <v>61865</v>
      </c>
      <c r="X59"/>
    </row>
  </sheetData>
  <mergeCells count="6">
    <mergeCell ref="A53:C53"/>
    <mergeCell ref="C4:D4"/>
    <mergeCell ref="A6:C6"/>
    <mergeCell ref="A16:C16"/>
    <mergeCell ref="A31:C31"/>
    <mergeCell ref="A43:C43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2019-03-07T21:29:36Z</cp:lastPrinted>
  <dcterms:created xsi:type="dcterms:W3CDTF">2015-05-08T19:48:04Z</dcterms:created>
  <dcterms:modified xsi:type="dcterms:W3CDTF">2019-03-07T21:36:37Z</dcterms:modified>
</cp:coreProperties>
</file>