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210" i="3" l="1"/>
  <c r="G210" i="3"/>
  <c r="D210" i="3"/>
  <c r="E179" i="3"/>
  <c r="G179" i="3"/>
  <c r="D179" i="3"/>
  <c r="E159" i="3"/>
  <c r="G159" i="3"/>
  <c r="D159" i="3"/>
  <c r="E137" i="3"/>
  <c r="G137" i="3"/>
  <c r="D137" i="3"/>
  <c r="E132" i="3"/>
  <c r="G132" i="3"/>
  <c r="D132" i="3"/>
  <c r="E94" i="3"/>
  <c r="G94" i="3"/>
  <c r="D94" i="3"/>
  <c r="E88" i="3"/>
  <c r="G88" i="3"/>
  <c r="D88" i="3"/>
  <c r="E58" i="3"/>
  <c r="G58" i="3"/>
  <c r="D58" i="3"/>
  <c r="E53" i="3"/>
  <c r="G53" i="3"/>
  <c r="D53" i="3"/>
  <c r="E31" i="3" l="1"/>
  <c r="G31" i="3"/>
  <c r="D31" i="3"/>
</calcChain>
</file>

<file path=xl/sharedStrings.xml><?xml version="1.0" encoding="utf-8"?>
<sst xmlns="http://schemas.openxmlformats.org/spreadsheetml/2006/main" count="278" uniqueCount="74">
  <si>
    <t>Item</t>
  </si>
  <si>
    <t>Quantity</t>
  </si>
  <si>
    <t>Price</t>
  </si>
  <si>
    <t>Extension</t>
  </si>
  <si>
    <t>DATE: 6/3/2021</t>
  </si>
  <si>
    <t>PARK PAVING 2021</t>
  </si>
  <si>
    <t>CONTRACT NO.  9039</t>
  </si>
  <si>
    <t/>
  </si>
  <si>
    <t>Section B:  Proposal Page - Badger Park</t>
  </si>
  <si>
    <t>10911 - MOBILIZATION - LS</t>
  </si>
  <si>
    <t>20101 - EXCAVATION CUT - CY</t>
  </si>
  <si>
    <t>20140 - GEOTEXTILE FABRIC TYPE SAS NON WOVEN (UNDISTRIBUTED) - SY</t>
  </si>
  <si>
    <t>20208 - SELECT FILL SAND - CY</t>
  </si>
  <si>
    <t>20217 - CLEAR STONE - TON</t>
  </si>
  <si>
    <t>20219 - BREAKER RUN (UNDISTRIBUTED) - TON</t>
  </si>
  <si>
    <t>20221 - TOPSOIL - SY</t>
  </si>
  <si>
    <t>20401 - CLEARING - ID</t>
  </si>
  <si>
    <t>20406 - GRUBBING - ID</t>
  </si>
  <si>
    <t>20701 - TERRACE SEEDING - SY</t>
  </si>
  <si>
    <t>21011 - CONSTRUCTION ENTRANCE - EA</t>
  </si>
  <si>
    <t>21013 - STREET SWEEPING - LS</t>
  </si>
  <si>
    <t>21017 - SILT SOCK (8 INCH) - COMPLETE - LF</t>
  </si>
  <si>
    <t>21049 - INLET PROTECTION, RIGID FRAME - PROVIDE AND INSTALL - EA</t>
  </si>
  <si>
    <t>21050 - INLET PROTECTION, RIGID FRAME - MAINTAIN - EA</t>
  </si>
  <si>
    <t>21051 - INLET PROTECTION, RIGID FRAME - REMOVE - EA</t>
  </si>
  <si>
    <t>21061 - EROSION MATTING, CLASS I URBAN TYPE A  - SY</t>
  </si>
  <si>
    <t>40102 - CRUSHED AGGREGATE BASE COURSE GRADATION NO. 2 - TON</t>
  </si>
  <si>
    <t>40202 - HMA PAVEMENT 4 LT 58-28 S   - TON</t>
  </si>
  <si>
    <t>40321 - UNDERCUT (UNDISTRIBUTED) - CY</t>
  </si>
  <si>
    <t>90000 - CONSTRUCTION FENCE (PLASTIC) - LF</t>
  </si>
  <si>
    <t>90001 - REMOVE EXISTING BASKETBALL STANDARD - EA</t>
  </si>
  <si>
    <t>90002 - INSTALL NEW BASKETBALL STANDARD - EA</t>
  </si>
  <si>
    <t>90004 - FULL COURT BASEKETBALL STRIPING  - EA</t>
  </si>
  <si>
    <t>Section B:  Proposal Page - Baxter Park</t>
  </si>
  <si>
    <t>90003 - HALF COURT BASEKETBALL STRIPING - EA</t>
  </si>
  <si>
    <t>Section B:  Proposal Page - Country Grove Park</t>
  </si>
  <si>
    <t>Section B:  Proposal Page - Marlborough Park</t>
  </si>
  <si>
    <t>10802 - ROOT CUTTING –UNDISTRIBUTED - LF</t>
  </si>
  <si>
    <t>20303 - SAWCUT ASPHALT PAVEMENT - LF</t>
  </si>
  <si>
    <t>21012 - STREET CONSTRUCTION ENTRANCE BERM - EA</t>
  </si>
  <si>
    <t>30330 - PROFILE SAWCUT - LF</t>
  </si>
  <si>
    <t>30340 - CURB RAMP DETECTABLE WARNING FIELDS - SF</t>
  </si>
  <si>
    <t>40221 - ASPHALT CURB - LF</t>
  </si>
  <si>
    <t>Section B:  Proposal Page - Odana School Park</t>
  </si>
  <si>
    <t>Section B:  Proposal Page - Orchard Ridge Park</t>
  </si>
  <si>
    <t>20130 - UNDERDRAIN - LF</t>
  </si>
  <si>
    <t>20322 - REMOVE CONCRETE CURB &amp; GUTTER - LF</t>
  </si>
  <si>
    <t>21002 - EROSION CONTROL INSPECTION - EA</t>
  </si>
  <si>
    <t>30201 - TYPE "A" CONCRETE CURB &amp; GUTTER - LF</t>
  </si>
  <si>
    <t>30302 - 7 INCH CONCRETE SIDEWALK &amp; DRIVE - SF</t>
  </si>
  <si>
    <t>20331 - ABANDON SEWER ACCESS STRUCTURE - EA</t>
  </si>
  <si>
    <t>20336 - PIPE PLUG - EA</t>
  </si>
  <si>
    <t>50211 - SELECT BACKFILL FOR STORM SEWER - TF</t>
  </si>
  <si>
    <t>50443 - 12 INCH TYPE III STORM SEWER PIPE - LF</t>
  </si>
  <si>
    <t>50455 - 12" STORM SEWER BEND-22.5 DEG - EA</t>
  </si>
  <si>
    <t>50741 - TYPE "H" INLET - EA</t>
  </si>
  <si>
    <t>50792 - STORM SEWER TAP - EA</t>
  </si>
  <si>
    <t>90005 - BIO RETENTION BASIN - EA</t>
  </si>
  <si>
    <t>Section B:  Proposal Page - Orlando Bell Park</t>
  </si>
  <si>
    <t>40202 - HMA PAVEMENT 4 LT 58-28 S - TON</t>
  </si>
  <si>
    <t>Section B:  Proposal Page - Tenney Park</t>
  </si>
  <si>
    <t>Section B:  Proposal Page - Walnut Grove Park</t>
  </si>
  <si>
    <t>21017 - SILT SOCK 8-INCH (COMPLETE) - LF</t>
  </si>
  <si>
    <t>21031 - INLET PROTECTION, TYPE C - COMPLETE - EA</t>
  </si>
  <si>
    <t>90000 - CONSTRUCTION FENCE - LF</t>
  </si>
  <si>
    <t>Section B:  Proposal Page - Wingra Park</t>
  </si>
  <si>
    <t>10701 - TRAFFIC CONTROL - LS</t>
  </si>
  <si>
    <t>60800 - PAVEMENT MARKING EPOXY, LINE, 4-INCH  - LF</t>
  </si>
  <si>
    <t>Totals</t>
  </si>
  <si>
    <t>S&amp;L Underground, Inc.</t>
  </si>
  <si>
    <t>Raymond P. Cattell, Inc.</t>
  </si>
  <si>
    <t>Joe Daniels Construction Co., Inc.</t>
  </si>
  <si>
    <t xml:space="preserve">   SUBTOTAL</t>
  </si>
  <si>
    <t>176 Items -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</si>
</sst>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2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4" fillId="0" borderId="0" xfId="0" applyFont="1" applyFill="1" applyAlignment="1" applyProtection="1">
      <alignment horizontal="left" vertical="center" wrapText="1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7"/>
  <sheetViews>
    <sheetView tabSelected="1" workbookViewId="0"/>
  </sheetViews>
  <sheetFormatPr defaultRowHeight="12.75" x14ac:dyDescent="0.2"/>
  <cols>
    <col min="1" max="1" width="35.7109375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42578125" style="5" customWidth="1"/>
    <col min="6" max="6" width="12.7109375" style="5" hidden="1" customWidth="1"/>
    <col min="7" max="7" width="13.5703125" style="5" customWidth="1"/>
    <col min="8" max="8" width="12.7109375" style="5" hidden="1" customWidth="1"/>
    <col min="9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bestFit="1" customWidth="1"/>
    <col min="15" max="15" width="12.28515625" style="5" bestFit="1" customWidth="1"/>
    <col min="16" max="16" width="14" style="5" customWidth="1"/>
    <col min="17" max="17" width="12.28515625" style="5" bestFit="1" customWidth="1"/>
    <col min="18" max="18" width="14" style="5" bestFit="1" customWidth="1"/>
    <col min="19" max="26" width="14" style="5" customWidth="1"/>
  </cols>
  <sheetData>
    <row r="1" spans="1:28" s="10" customFormat="1" ht="32.25" customHeight="1" x14ac:dyDescent="0.2">
      <c r="A1" s="9" t="s">
        <v>5</v>
      </c>
      <c r="B1" s="9"/>
      <c r="C1" s="9"/>
      <c r="D1" s="9"/>
      <c r="E1" s="19"/>
      <c r="F1" s="9"/>
      <c r="G1" s="9"/>
    </row>
    <row r="2" spans="1:28" x14ac:dyDescent="0.2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8" x14ac:dyDescent="0.2">
      <c r="A3" s="6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8" s="13" customFormat="1" ht="45" customHeight="1" x14ac:dyDescent="0.2">
      <c r="A4" s="11" t="s">
        <v>7</v>
      </c>
      <c r="B4" s="12" t="s">
        <v>7</v>
      </c>
      <c r="C4" s="21" t="s">
        <v>71</v>
      </c>
      <c r="D4" s="21"/>
      <c r="E4" s="12" t="s">
        <v>70</v>
      </c>
      <c r="F4" s="12" t="s">
        <v>7</v>
      </c>
      <c r="G4" s="12" t="s">
        <v>69</v>
      </c>
      <c r="H4" s="12" t="s">
        <v>7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8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25.5" customHeight="1" x14ac:dyDescent="0.2">
      <c r="A6" s="20" t="s">
        <v>8</v>
      </c>
      <c r="B6" s="20"/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/>
      <c r="J6"/>
      <c r="K6"/>
      <c r="L6"/>
      <c r="M6"/>
      <c r="N6"/>
      <c r="O6"/>
      <c r="P6"/>
      <c r="Y6"/>
      <c r="Z6"/>
    </row>
    <row r="7" spans="1:28" x14ac:dyDescent="0.2">
      <c r="A7" s="6" t="s">
        <v>9</v>
      </c>
      <c r="B7" s="4">
        <v>1</v>
      </c>
      <c r="C7" s="5">
        <v>3687</v>
      </c>
      <c r="D7" s="5">
        <v>3687</v>
      </c>
      <c r="E7" s="5">
        <v>6500</v>
      </c>
      <c r="F7" s="5">
        <v>6500</v>
      </c>
      <c r="G7" s="5">
        <v>9750</v>
      </c>
      <c r="H7" s="5">
        <v>9750</v>
      </c>
      <c r="Y7"/>
      <c r="Z7"/>
    </row>
    <row r="8" spans="1:28" x14ac:dyDescent="0.2">
      <c r="A8" s="6" t="s">
        <v>10</v>
      </c>
      <c r="B8" s="4">
        <v>263</v>
      </c>
      <c r="C8" s="5">
        <v>21.5</v>
      </c>
      <c r="D8" s="5">
        <v>5654.5</v>
      </c>
      <c r="E8" s="5">
        <v>30</v>
      </c>
      <c r="F8" s="5">
        <v>7890</v>
      </c>
      <c r="G8" s="5">
        <v>23.2</v>
      </c>
      <c r="H8" s="5">
        <v>6101.6</v>
      </c>
      <c r="Y8"/>
      <c r="Z8"/>
    </row>
    <row r="9" spans="1:28" ht="38.25" x14ac:dyDescent="0.2">
      <c r="A9" s="6" t="s">
        <v>11</v>
      </c>
      <c r="B9" s="4">
        <v>52</v>
      </c>
      <c r="C9" s="5">
        <v>3.23</v>
      </c>
      <c r="D9" s="5">
        <v>167.96</v>
      </c>
      <c r="E9" s="5">
        <v>2</v>
      </c>
      <c r="F9" s="5">
        <v>104</v>
      </c>
      <c r="G9" s="5">
        <v>6</v>
      </c>
      <c r="H9" s="5">
        <v>312</v>
      </c>
      <c r="Y9"/>
      <c r="Z9"/>
    </row>
    <row r="10" spans="1:28" x14ac:dyDescent="0.2">
      <c r="A10" s="6" t="s">
        <v>12</v>
      </c>
      <c r="B10" s="4">
        <v>122</v>
      </c>
      <c r="C10" s="5">
        <v>19.350000000000001</v>
      </c>
      <c r="D10" s="5">
        <v>2360.6999999999998</v>
      </c>
      <c r="E10" s="5">
        <v>15</v>
      </c>
      <c r="F10" s="5">
        <v>1830</v>
      </c>
      <c r="G10" s="5">
        <v>33</v>
      </c>
      <c r="H10" s="5">
        <v>4026</v>
      </c>
      <c r="Y10"/>
      <c r="Z10"/>
    </row>
    <row r="11" spans="1:28" x14ac:dyDescent="0.2">
      <c r="A11" s="6" t="s">
        <v>13</v>
      </c>
      <c r="B11" s="4">
        <v>42</v>
      </c>
      <c r="C11" s="5">
        <v>19.350000000000001</v>
      </c>
      <c r="D11" s="5">
        <v>812.7</v>
      </c>
      <c r="E11" s="5">
        <v>15</v>
      </c>
      <c r="F11" s="5">
        <v>630</v>
      </c>
      <c r="G11" s="5">
        <v>19.8</v>
      </c>
      <c r="H11" s="5">
        <v>831.6</v>
      </c>
      <c r="Y11"/>
      <c r="Z11"/>
    </row>
    <row r="12" spans="1:28" ht="25.5" x14ac:dyDescent="0.2">
      <c r="A12" s="6" t="s">
        <v>14</v>
      </c>
      <c r="B12" s="4">
        <v>34</v>
      </c>
      <c r="C12" s="5">
        <v>21.5</v>
      </c>
      <c r="D12" s="5">
        <v>731</v>
      </c>
      <c r="E12" s="5">
        <v>15</v>
      </c>
      <c r="F12" s="5">
        <v>510</v>
      </c>
      <c r="G12" s="5">
        <v>23</v>
      </c>
      <c r="H12" s="5">
        <v>782</v>
      </c>
      <c r="Y12"/>
      <c r="Z12"/>
    </row>
    <row r="13" spans="1:28" x14ac:dyDescent="0.2">
      <c r="A13" s="6" t="s">
        <v>15</v>
      </c>
      <c r="B13" s="4">
        <v>542</v>
      </c>
      <c r="C13" s="5">
        <v>7.53</v>
      </c>
      <c r="D13" s="5">
        <v>4081.26</v>
      </c>
      <c r="E13" s="5">
        <v>6</v>
      </c>
      <c r="F13" s="5">
        <v>3252</v>
      </c>
      <c r="G13" s="5">
        <v>6</v>
      </c>
      <c r="H13" s="5">
        <v>3252</v>
      </c>
      <c r="Y13"/>
      <c r="Z13"/>
    </row>
    <row r="14" spans="1:28" x14ac:dyDescent="0.2">
      <c r="A14" s="6" t="s">
        <v>16</v>
      </c>
      <c r="B14" s="4">
        <v>1</v>
      </c>
      <c r="C14" s="5">
        <v>26.88</v>
      </c>
      <c r="D14" s="5">
        <v>26.88</v>
      </c>
      <c r="E14" s="5">
        <v>25</v>
      </c>
      <c r="F14" s="5">
        <v>25</v>
      </c>
      <c r="G14" s="5">
        <v>120</v>
      </c>
      <c r="H14" s="5">
        <v>120</v>
      </c>
      <c r="Y14"/>
      <c r="Z14"/>
    </row>
    <row r="15" spans="1:28" x14ac:dyDescent="0.2">
      <c r="A15" s="6" t="s">
        <v>17</v>
      </c>
      <c r="B15" s="4">
        <v>1</v>
      </c>
      <c r="C15" s="5">
        <v>26.88</v>
      </c>
      <c r="D15" s="5">
        <v>26.88</v>
      </c>
      <c r="E15" s="5">
        <v>25</v>
      </c>
      <c r="F15" s="5">
        <v>25</v>
      </c>
      <c r="G15" s="5">
        <v>120</v>
      </c>
      <c r="H15" s="5">
        <v>120</v>
      </c>
      <c r="Y15"/>
      <c r="Z15"/>
    </row>
    <row r="16" spans="1:28" x14ac:dyDescent="0.2">
      <c r="A16" s="6" t="s">
        <v>18</v>
      </c>
      <c r="B16" s="4">
        <v>542</v>
      </c>
      <c r="C16" s="5">
        <v>3</v>
      </c>
      <c r="D16" s="5">
        <v>1626</v>
      </c>
      <c r="E16" s="5">
        <v>3</v>
      </c>
      <c r="F16" s="5">
        <v>1626</v>
      </c>
      <c r="G16" s="5">
        <v>3.25</v>
      </c>
      <c r="H16" s="5">
        <v>1761.5</v>
      </c>
      <c r="Y16"/>
      <c r="Z16"/>
    </row>
    <row r="17" spans="1:26" ht="25.5" x14ac:dyDescent="0.2">
      <c r="A17" s="6" t="s">
        <v>19</v>
      </c>
      <c r="B17" s="4">
        <v>1</v>
      </c>
      <c r="C17" s="5">
        <v>376.25</v>
      </c>
      <c r="D17" s="5">
        <v>376.25</v>
      </c>
      <c r="E17" s="5">
        <v>400</v>
      </c>
      <c r="F17" s="5">
        <v>400</v>
      </c>
      <c r="G17" s="5">
        <v>920</v>
      </c>
      <c r="H17" s="5">
        <v>920</v>
      </c>
      <c r="Y17"/>
      <c r="Z17"/>
    </row>
    <row r="18" spans="1:26" x14ac:dyDescent="0.2">
      <c r="A18" s="6" t="s">
        <v>20</v>
      </c>
      <c r="B18" s="4">
        <v>1</v>
      </c>
      <c r="C18" s="5">
        <v>215</v>
      </c>
      <c r="D18" s="5">
        <v>215</v>
      </c>
      <c r="E18" s="5">
        <v>250</v>
      </c>
      <c r="F18" s="5">
        <v>250</v>
      </c>
      <c r="G18" s="5">
        <v>745</v>
      </c>
      <c r="H18" s="5">
        <v>745</v>
      </c>
      <c r="Y18"/>
      <c r="Z18"/>
    </row>
    <row r="19" spans="1:26" ht="25.5" x14ac:dyDescent="0.2">
      <c r="A19" s="6" t="s">
        <v>21</v>
      </c>
      <c r="B19" s="4">
        <v>169</v>
      </c>
      <c r="C19" s="5">
        <v>7.53</v>
      </c>
      <c r="D19" s="5">
        <v>1272.57</v>
      </c>
      <c r="E19" s="5">
        <v>5</v>
      </c>
      <c r="F19" s="5">
        <v>845</v>
      </c>
      <c r="G19" s="5">
        <v>6</v>
      </c>
      <c r="H19" s="5">
        <v>1014</v>
      </c>
      <c r="Y19"/>
      <c r="Z19"/>
    </row>
    <row r="20" spans="1:26" ht="25.5" x14ac:dyDescent="0.2">
      <c r="A20" s="6" t="s">
        <v>22</v>
      </c>
      <c r="B20" s="4">
        <v>2</v>
      </c>
      <c r="C20" s="5">
        <v>161.25</v>
      </c>
      <c r="D20" s="5">
        <v>322.5</v>
      </c>
      <c r="E20" s="5">
        <v>300</v>
      </c>
      <c r="F20" s="5">
        <v>600</v>
      </c>
      <c r="G20" s="5">
        <v>325</v>
      </c>
      <c r="H20" s="5">
        <v>650</v>
      </c>
      <c r="Y20"/>
      <c r="Z20"/>
    </row>
    <row r="21" spans="1:26" ht="25.5" x14ac:dyDescent="0.2">
      <c r="A21" s="6" t="s">
        <v>23</v>
      </c>
      <c r="B21" s="4">
        <v>2</v>
      </c>
      <c r="C21" s="5">
        <v>161.25</v>
      </c>
      <c r="D21" s="5">
        <v>322.5</v>
      </c>
      <c r="E21" s="5">
        <v>50</v>
      </c>
      <c r="F21" s="5">
        <v>100</v>
      </c>
      <c r="G21" s="5">
        <v>100</v>
      </c>
      <c r="H21" s="5">
        <v>200</v>
      </c>
      <c r="Y21"/>
      <c r="Z21"/>
    </row>
    <row r="22" spans="1:26" ht="25.5" x14ac:dyDescent="0.2">
      <c r="A22" s="6" t="s">
        <v>24</v>
      </c>
      <c r="B22" s="4">
        <v>2</v>
      </c>
      <c r="C22" s="5">
        <v>161.25</v>
      </c>
      <c r="D22" s="5">
        <v>322.5</v>
      </c>
      <c r="E22" s="5">
        <v>50</v>
      </c>
      <c r="F22" s="5">
        <v>100</v>
      </c>
      <c r="G22" s="5">
        <v>80</v>
      </c>
      <c r="H22" s="5">
        <v>160</v>
      </c>
      <c r="Y22"/>
      <c r="Z22"/>
    </row>
    <row r="23" spans="1:26" ht="25.5" x14ac:dyDescent="0.2">
      <c r="A23" s="6" t="s">
        <v>25</v>
      </c>
      <c r="B23" s="4">
        <v>542</v>
      </c>
      <c r="C23" s="5">
        <v>3.23</v>
      </c>
      <c r="D23" s="5">
        <v>1750.66</v>
      </c>
      <c r="E23" s="5">
        <v>3</v>
      </c>
      <c r="F23" s="5">
        <v>1626</v>
      </c>
      <c r="G23" s="5">
        <v>4.5</v>
      </c>
      <c r="H23" s="5">
        <v>2439</v>
      </c>
      <c r="Y23"/>
      <c r="Z23"/>
    </row>
    <row r="24" spans="1:26" ht="38.25" x14ac:dyDescent="0.2">
      <c r="A24" s="6" t="s">
        <v>26</v>
      </c>
      <c r="B24" s="4">
        <v>271</v>
      </c>
      <c r="C24" s="5">
        <v>21.5</v>
      </c>
      <c r="D24" s="5">
        <v>5826.5</v>
      </c>
      <c r="E24" s="5">
        <v>25</v>
      </c>
      <c r="F24" s="5">
        <v>6775</v>
      </c>
      <c r="G24" s="5">
        <v>23.5</v>
      </c>
      <c r="H24" s="5">
        <v>6368.5</v>
      </c>
      <c r="Y24"/>
      <c r="Z24"/>
    </row>
    <row r="25" spans="1:26" ht="25.5" x14ac:dyDescent="0.2">
      <c r="A25" s="6" t="s">
        <v>27</v>
      </c>
      <c r="B25" s="4">
        <v>87</v>
      </c>
      <c r="C25" s="5">
        <v>148.80000000000001</v>
      </c>
      <c r="D25" s="5">
        <v>12945.6</v>
      </c>
      <c r="E25" s="5">
        <v>140</v>
      </c>
      <c r="F25" s="5">
        <v>12180</v>
      </c>
      <c r="G25" s="5">
        <v>126.26</v>
      </c>
      <c r="H25" s="5">
        <v>10984.62</v>
      </c>
      <c r="Y25"/>
      <c r="Z25"/>
    </row>
    <row r="26" spans="1:26" ht="25.5" x14ac:dyDescent="0.2">
      <c r="A26" s="6" t="s">
        <v>28</v>
      </c>
      <c r="B26" s="4">
        <v>17</v>
      </c>
      <c r="C26" s="5">
        <v>53.75</v>
      </c>
      <c r="D26" s="5">
        <v>913.75</v>
      </c>
      <c r="E26" s="5">
        <v>35</v>
      </c>
      <c r="F26" s="5">
        <v>595</v>
      </c>
      <c r="G26" s="5">
        <v>38.6</v>
      </c>
      <c r="H26" s="5">
        <v>656.2</v>
      </c>
      <c r="Y26"/>
      <c r="Z26"/>
    </row>
    <row r="27" spans="1:26" ht="25.5" x14ac:dyDescent="0.2">
      <c r="A27" s="6" t="s">
        <v>29</v>
      </c>
      <c r="B27" s="4">
        <v>389</v>
      </c>
      <c r="C27" s="5">
        <v>2.15</v>
      </c>
      <c r="D27" s="5">
        <v>836.35</v>
      </c>
      <c r="E27" s="5">
        <v>4</v>
      </c>
      <c r="F27" s="5">
        <v>1556</v>
      </c>
      <c r="G27" s="5">
        <v>6</v>
      </c>
      <c r="H27" s="5">
        <v>2334</v>
      </c>
      <c r="Y27"/>
      <c r="Z27"/>
    </row>
    <row r="28" spans="1:26" ht="25.5" x14ac:dyDescent="0.2">
      <c r="A28" s="6" t="s">
        <v>30</v>
      </c>
      <c r="B28" s="4">
        <v>1</v>
      </c>
      <c r="C28" s="5">
        <v>537.5</v>
      </c>
      <c r="D28" s="5">
        <v>537.5</v>
      </c>
      <c r="E28" s="5">
        <v>500</v>
      </c>
      <c r="F28" s="5">
        <v>500</v>
      </c>
      <c r="G28" s="5">
        <v>405</v>
      </c>
      <c r="H28" s="5">
        <v>405</v>
      </c>
      <c r="Y28"/>
      <c r="Z28"/>
    </row>
    <row r="29" spans="1:26" ht="25.5" x14ac:dyDescent="0.2">
      <c r="A29" s="6" t="s">
        <v>31</v>
      </c>
      <c r="B29" s="4">
        <v>2</v>
      </c>
      <c r="C29" s="5">
        <v>3117</v>
      </c>
      <c r="D29" s="5">
        <v>6234</v>
      </c>
      <c r="E29" s="5">
        <v>3750</v>
      </c>
      <c r="F29" s="5">
        <v>7500</v>
      </c>
      <c r="G29" s="5">
        <v>6000</v>
      </c>
      <c r="H29" s="5">
        <v>12000</v>
      </c>
      <c r="Y29"/>
      <c r="Z29"/>
    </row>
    <row r="30" spans="1:26" ht="25.5" x14ac:dyDescent="0.2">
      <c r="A30" s="6" t="s">
        <v>32</v>
      </c>
      <c r="B30" s="4">
        <v>1</v>
      </c>
      <c r="C30" s="5">
        <v>1000</v>
      </c>
      <c r="D30" s="5">
        <v>1000</v>
      </c>
      <c r="E30" s="5">
        <v>950</v>
      </c>
      <c r="F30" s="5">
        <v>950</v>
      </c>
      <c r="G30" s="5">
        <v>750</v>
      </c>
      <c r="H30" s="5">
        <v>750</v>
      </c>
      <c r="Y30"/>
      <c r="Z30"/>
    </row>
    <row r="31" spans="1:26" x14ac:dyDescent="0.2">
      <c r="A31" s="16" t="s">
        <v>72</v>
      </c>
      <c r="B31" s="17"/>
      <c r="C31" s="18"/>
      <c r="D31" s="18">
        <f>SUM(D7:D30)</f>
        <v>52050.560000000005</v>
      </c>
      <c r="E31" s="18">
        <f>SUM(F7:F30)</f>
        <v>56369</v>
      </c>
      <c r="F31" s="18"/>
      <c r="G31" s="18">
        <f>SUM(H7:H30)</f>
        <v>66683.01999999999</v>
      </c>
      <c r="X31"/>
      <c r="Y31"/>
      <c r="Z31"/>
    </row>
    <row r="32" spans="1:26" x14ac:dyDescent="0.2">
      <c r="Y32"/>
      <c r="Z32"/>
    </row>
    <row r="33" spans="1:26" ht="25.5" customHeight="1" x14ac:dyDescent="0.2">
      <c r="A33" s="20" t="s">
        <v>33</v>
      </c>
      <c r="B33" s="20"/>
      <c r="C33" s="5" t="s">
        <v>7</v>
      </c>
      <c r="D33" s="5" t="s">
        <v>7</v>
      </c>
      <c r="E33" s="5" t="s">
        <v>7</v>
      </c>
      <c r="F33" s="5" t="s">
        <v>7</v>
      </c>
      <c r="G33" s="5" t="s">
        <v>7</v>
      </c>
      <c r="H33" s="5" t="s">
        <v>7</v>
      </c>
      <c r="Y33"/>
      <c r="Z33"/>
    </row>
    <row r="34" spans="1:26" ht="12.75" customHeight="1" x14ac:dyDescent="0.2">
      <c r="A34" s="6" t="s">
        <v>9</v>
      </c>
      <c r="B34" s="4">
        <v>1</v>
      </c>
      <c r="C34" s="5">
        <v>3687</v>
      </c>
      <c r="D34" s="5">
        <v>3687</v>
      </c>
      <c r="E34" s="5">
        <v>7500</v>
      </c>
      <c r="F34" s="5">
        <v>7500</v>
      </c>
      <c r="G34" s="5">
        <v>7880</v>
      </c>
      <c r="H34" s="5">
        <v>7880</v>
      </c>
      <c r="Y34"/>
      <c r="Z34"/>
    </row>
    <row r="35" spans="1:26" x14ac:dyDescent="0.2">
      <c r="A35" s="6" t="s">
        <v>10</v>
      </c>
      <c r="B35" s="4">
        <v>210</v>
      </c>
      <c r="C35" s="5">
        <v>21.5</v>
      </c>
      <c r="D35" s="5">
        <v>4515</v>
      </c>
      <c r="E35" s="5">
        <v>30</v>
      </c>
      <c r="F35" s="5">
        <v>6300</v>
      </c>
      <c r="G35" s="5">
        <v>26.9</v>
      </c>
      <c r="H35" s="5">
        <v>5649</v>
      </c>
      <c r="Y35"/>
      <c r="Z35"/>
    </row>
    <row r="36" spans="1:26" ht="38.25" x14ac:dyDescent="0.2">
      <c r="A36" s="6" t="s">
        <v>11</v>
      </c>
      <c r="B36" s="4">
        <v>27</v>
      </c>
      <c r="C36" s="5">
        <v>3.23</v>
      </c>
      <c r="D36" s="5">
        <v>87.21</v>
      </c>
      <c r="E36" s="5">
        <v>2</v>
      </c>
      <c r="F36" s="5">
        <v>54</v>
      </c>
      <c r="G36" s="5">
        <v>9.3000000000000007</v>
      </c>
      <c r="H36" s="5">
        <v>251.1</v>
      </c>
      <c r="Y36"/>
      <c r="Z36"/>
    </row>
    <row r="37" spans="1:26" x14ac:dyDescent="0.2">
      <c r="A37" s="6" t="s">
        <v>12</v>
      </c>
      <c r="B37" s="4">
        <v>63</v>
      </c>
      <c r="C37" s="5">
        <v>21.5</v>
      </c>
      <c r="D37" s="5">
        <v>1354.5</v>
      </c>
      <c r="E37" s="5">
        <v>15</v>
      </c>
      <c r="F37" s="5">
        <v>945</v>
      </c>
      <c r="G37" s="5">
        <v>42.5</v>
      </c>
      <c r="H37" s="5">
        <v>2677.5</v>
      </c>
      <c r="Y37"/>
      <c r="Z37"/>
    </row>
    <row r="38" spans="1:26" x14ac:dyDescent="0.2">
      <c r="A38" s="6" t="s">
        <v>13</v>
      </c>
      <c r="B38" s="4">
        <v>42</v>
      </c>
      <c r="C38" s="5">
        <v>21.5</v>
      </c>
      <c r="D38" s="5">
        <v>903</v>
      </c>
      <c r="E38" s="5">
        <v>15</v>
      </c>
      <c r="F38" s="5">
        <v>630</v>
      </c>
      <c r="G38" s="5">
        <v>18.5</v>
      </c>
      <c r="H38" s="5">
        <v>777</v>
      </c>
      <c r="Y38"/>
      <c r="Z38"/>
    </row>
    <row r="39" spans="1:26" ht="25.5" x14ac:dyDescent="0.2">
      <c r="A39" s="6" t="s">
        <v>14</v>
      </c>
      <c r="B39" s="4">
        <v>17</v>
      </c>
      <c r="C39" s="5">
        <v>21.5</v>
      </c>
      <c r="D39" s="5">
        <v>365.5</v>
      </c>
      <c r="E39" s="5">
        <v>15</v>
      </c>
      <c r="F39" s="5">
        <v>255</v>
      </c>
      <c r="G39" s="5">
        <v>22.6</v>
      </c>
      <c r="H39" s="5">
        <v>384.2</v>
      </c>
      <c r="Y39"/>
      <c r="Z39"/>
    </row>
    <row r="40" spans="1:26" x14ac:dyDescent="0.2">
      <c r="A40" s="6" t="s">
        <v>15</v>
      </c>
      <c r="B40" s="4">
        <v>731</v>
      </c>
      <c r="C40" s="5">
        <v>7.53</v>
      </c>
      <c r="D40" s="5">
        <v>5504.43</v>
      </c>
      <c r="E40" s="5">
        <v>6</v>
      </c>
      <c r="F40" s="5">
        <v>4386</v>
      </c>
      <c r="G40" s="5">
        <v>6.2</v>
      </c>
      <c r="H40" s="5">
        <v>4532.2</v>
      </c>
      <c r="Y40"/>
      <c r="Z40"/>
    </row>
    <row r="41" spans="1:26" ht="12.75" customHeight="1" x14ac:dyDescent="0.2">
      <c r="A41" s="6" t="s">
        <v>18</v>
      </c>
      <c r="B41" s="4">
        <v>731</v>
      </c>
      <c r="C41" s="5">
        <v>2.96</v>
      </c>
      <c r="D41" s="5">
        <v>2163.7600000000002</v>
      </c>
      <c r="E41" s="5">
        <v>3</v>
      </c>
      <c r="F41" s="5">
        <v>2193</v>
      </c>
      <c r="G41" s="5">
        <v>3.25</v>
      </c>
      <c r="H41" s="5">
        <v>2375.75</v>
      </c>
      <c r="Y41"/>
      <c r="Z41"/>
    </row>
    <row r="42" spans="1:26" ht="25.5" x14ac:dyDescent="0.2">
      <c r="A42" s="6" t="s">
        <v>19</v>
      </c>
      <c r="B42" s="4">
        <v>1</v>
      </c>
      <c r="C42" s="5">
        <v>376.25</v>
      </c>
      <c r="D42" s="5">
        <v>376.25</v>
      </c>
      <c r="E42" s="5">
        <v>400</v>
      </c>
      <c r="F42" s="5">
        <v>400</v>
      </c>
      <c r="G42" s="5">
        <v>911</v>
      </c>
      <c r="H42" s="5">
        <v>911</v>
      </c>
      <c r="Y42"/>
      <c r="Z42"/>
    </row>
    <row r="43" spans="1:26" x14ac:dyDescent="0.2">
      <c r="A43" s="6" t="s">
        <v>20</v>
      </c>
      <c r="B43" s="4">
        <v>1</v>
      </c>
      <c r="C43" s="5">
        <v>215</v>
      </c>
      <c r="D43" s="5">
        <v>215</v>
      </c>
      <c r="E43" s="5">
        <v>250</v>
      </c>
      <c r="F43" s="5">
        <v>250</v>
      </c>
      <c r="G43" s="5">
        <v>745</v>
      </c>
      <c r="H43" s="5">
        <v>745</v>
      </c>
      <c r="Y43"/>
      <c r="Z43"/>
    </row>
    <row r="44" spans="1:26" ht="25.5" x14ac:dyDescent="0.2">
      <c r="A44" s="6" t="s">
        <v>21</v>
      </c>
      <c r="B44" s="4">
        <v>114</v>
      </c>
      <c r="C44" s="5">
        <v>7.53</v>
      </c>
      <c r="D44" s="5">
        <v>858.42</v>
      </c>
      <c r="E44" s="5">
        <v>5</v>
      </c>
      <c r="F44" s="5">
        <v>570</v>
      </c>
      <c r="G44" s="5">
        <v>6</v>
      </c>
      <c r="H44" s="5">
        <v>684</v>
      </c>
      <c r="Y44"/>
      <c r="Z44"/>
    </row>
    <row r="45" spans="1:26" ht="25.5" x14ac:dyDescent="0.2">
      <c r="A45" s="6" t="s">
        <v>25</v>
      </c>
      <c r="B45" s="4">
        <v>3</v>
      </c>
      <c r="C45" s="5">
        <v>107.5</v>
      </c>
      <c r="D45" s="5">
        <v>322.5</v>
      </c>
      <c r="E45" s="5">
        <v>3</v>
      </c>
      <c r="F45" s="5">
        <v>9</v>
      </c>
      <c r="G45" s="5">
        <v>4.5</v>
      </c>
      <c r="H45" s="5">
        <v>13.5</v>
      </c>
      <c r="Y45"/>
      <c r="Z45"/>
    </row>
    <row r="46" spans="1:26" ht="38.25" x14ac:dyDescent="0.2">
      <c r="A46" s="6" t="s">
        <v>26</v>
      </c>
      <c r="B46" s="4">
        <v>134</v>
      </c>
      <c r="C46" s="5">
        <v>21.5</v>
      </c>
      <c r="D46" s="5">
        <v>2881</v>
      </c>
      <c r="E46" s="5">
        <v>25</v>
      </c>
      <c r="F46" s="5">
        <v>3350</v>
      </c>
      <c r="G46" s="5">
        <v>26.6</v>
      </c>
      <c r="H46" s="5">
        <v>3564.4</v>
      </c>
      <c r="Y46"/>
      <c r="Z46"/>
    </row>
    <row r="47" spans="1:26" ht="25.5" x14ac:dyDescent="0.2">
      <c r="A47" s="6" t="s">
        <v>27</v>
      </c>
      <c r="B47" s="4">
        <v>46</v>
      </c>
      <c r="C47" s="5">
        <v>188.3</v>
      </c>
      <c r="D47" s="5">
        <v>8661.7999999999993</v>
      </c>
      <c r="E47" s="5">
        <v>200</v>
      </c>
      <c r="F47" s="5">
        <v>9200</v>
      </c>
      <c r="G47" s="5">
        <v>141.41</v>
      </c>
      <c r="H47" s="5">
        <v>6504.86</v>
      </c>
      <c r="Y47"/>
      <c r="Z47"/>
    </row>
    <row r="48" spans="1:26" ht="25.5" x14ac:dyDescent="0.2">
      <c r="A48" s="6" t="s">
        <v>28</v>
      </c>
      <c r="B48" s="4">
        <v>9</v>
      </c>
      <c r="C48" s="5">
        <v>53.75</v>
      </c>
      <c r="D48" s="5">
        <v>483.75</v>
      </c>
      <c r="E48" s="5">
        <v>35</v>
      </c>
      <c r="F48" s="5">
        <v>315</v>
      </c>
      <c r="G48" s="5">
        <v>47</v>
      </c>
      <c r="H48" s="5">
        <v>423</v>
      </c>
      <c r="Y48"/>
      <c r="Z48"/>
    </row>
    <row r="49" spans="1:26" ht="25.5" x14ac:dyDescent="0.2">
      <c r="A49" s="6" t="s">
        <v>29</v>
      </c>
      <c r="B49" s="4">
        <v>451</v>
      </c>
      <c r="C49" s="5">
        <v>2.15</v>
      </c>
      <c r="D49" s="5">
        <v>969.65</v>
      </c>
      <c r="E49" s="5">
        <v>4</v>
      </c>
      <c r="F49" s="5">
        <v>1804</v>
      </c>
      <c r="G49" s="5">
        <v>6</v>
      </c>
      <c r="H49" s="5">
        <v>2706</v>
      </c>
      <c r="Y49"/>
      <c r="Z49"/>
    </row>
    <row r="50" spans="1:26" ht="25.5" x14ac:dyDescent="0.2">
      <c r="A50" s="6" t="s">
        <v>30</v>
      </c>
      <c r="B50" s="4">
        <v>2</v>
      </c>
      <c r="C50" s="5">
        <v>537.5</v>
      </c>
      <c r="D50" s="5">
        <v>1075</v>
      </c>
      <c r="E50" s="5">
        <v>500</v>
      </c>
      <c r="F50" s="5">
        <v>1000</v>
      </c>
      <c r="G50" s="5">
        <v>303</v>
      </c>
      <c r="H50" s="5">
        <v>606</v>
      </c>
      <c r="Y50"/>
      <c r="Z50"/>
    </row>
    <row r="51" spans="1:26" ht="25.5" x14ac:dyDescent="0.2">
      <c r="A51" s="6" t="s">
        <v>31</v>
      </c>
      <c r="B51" s="4">
        <v>1</v>
      </c>
      <c r="C51" s="5">
        <v>3278</v>
      </c>
      <c r="D51" s="5">
        <v>3278</v>
      </c>
      <c r="E51" s="5">
        <v>4000</v>
      </c>
      <c r="F51" s="5">
        <v>4000</v>
      </c>
      <c r="G51" s="5">
        <v>6000</v>
      </c>
      <c r="H51" s="5">
        <v>6000</v>
      </c>
      <c r="Y51"/>
      <c r="Z51"/>
    </row>
    <row r="52" spans="1:26" ht="25.5" x14ac:dyDescent="0.2">
      <c r="A52" s="6" t="s">
        <v>34</v>
      </c>
      <c r="B52" s="4">
        <v>1</v>
      </c>
      <c r="C52" s="5">
        <v>600</v>
      </c>
      <c r="D52" s="5">
        <v>600</v>
      </c>
      <c r="E52" s="5">
        <v>650</v>
      </c>
      <c r="F52" s="5">
        <v>650</v>
      </c>
      <c r="G52" s="5">
        <v>500</v>
      </c>
      <c r="H52" s="5">
        <v>500</v>
      </c>
      <c r="Y52"/>
      <c r="Z52"/>
    </row>
    <row r="53" spans="1:26" x14ac:dyDescent="0.2">
      <c r="A53" s="16" t="s">
        <v>72</v>
      </c>
      <c r="B53" s="17"/>
      <c r="C53" s="18"/>
      <c r="D53" s="18">
        <f>SUM(D34:D52)</f>
        <v>38301.769999999997</v>
      </c>
      <c r="E53" s="18">
        <f>SUM(F34:F52)</f>
        <v>43811</v>
      </c>
      <c r="F53" s="18"/>
      <c r="G53" s="18">
        <f>SUM(H34:H52)</f>
        <v>47184.51</v>
      </c>
      <c r="X53"/>
      <c r="Y53"/>
      <c r="Z53"/>
    </row>
    <row r="54" spans="1:26" x14ac:dyDescent="0.2">
      <c r="Y54"/>
      <c r="Z54"/>
    </row>
    <row r="55" spans="1:26" ht="25.5" customHeight="1" x14ac:dyDescent="0.2">
      <c r="A55" s="20" t="s">
        <v>35</v>
      </c>
      <c r="B55" s="20"/>
      <c r="C55" s="5" t="s">
        <v>7</v>
      </c>
      <c r="D55" s="5" t="s">
        <v>7</v>
      </c>
      <c r="E55" s="5" t="s">
        <v>7</v>
      </c>
      <c r="F55" s="5" t="s">
        <v>7</v>
      </c>
      <c r="G55" s="5" t="s">
        <v>7</v>
      </c>
      <c r="H55" s="5" t="s">
        <v>7</v>
      </c>
      <c r="Y55"/>
      <c r="Z55"/>
    </row>
    <row r="56" spans="1:26" x14ac:dyDescent="0.2">
      <c r="A56" s="6" t="s">
        <v>9</v>
      </c>
      <c r="B56" s="4">
        <v>1</v>
      </c>
      <c r="C56" s="5">
        <v>1500</v>
      </c>
      <c r="D56" s="5">
        <v>1500</v>
      </c>
      <c r="E56" s="5">
        <v>1500</v>
      </c>
      <c r="F56" s="5">
        <v>1500</v>
      </c>
      <c r="G56" s="5">
        <v>2830</v>
      </c>
      <c r="H56" s="5">
        <v>2830</v>
      </c>
      <c r="Y56"/>
      <c r="Z56"/>
    </row>
    <row r="57" spans="1:26" ht="25.5" x14ac:dyDescent="0.2">
      <c r="A57" s="6" t="s">
        <v>27</v>
      </c>
      <c r="B57" s="4">
        <v>65</v>
      </c>
      <c r="C57" s="5">
        <v>123</v>
      </c>
      <c r="D57" s="5">
        <v>7995</v>
      </c>
      <c r="E57" s="5">
        <v>155</v>
      </c>
      <c r="F57" s="5">
        <v>10075</v>
      </c>
      <c r="G57" s="5">
        <v>126.26</v>
      </c>
      <c r="H57" s="5">
        <v>8206.9</v>
      </c>
      <c r="Y57"/>
      <c r="Z57"/>
    </row>
    <row r="58" spans="1:26" x14ac:dyDescent="0.2">
      <c r="A58" s="16" t="s">
        <v>72</v>
      </c>
      <c r="B58" s="17"/>
      <c r="C58" s="18"/>
      <c r="D58" s="18">
        <f>SUM(D56:D57)</f>
        <v>9495</v>
      </c>
      <c r="E58" s="18">
        <f>SUM(F56:F57)</f>
        <v>11575</v>
      </c>
      <c r="F58" s="18"/>
      <c r="G58" s="18">
        <f>SUM(H56:H57)</f>
        <v>11036.9</v>
      </c>
      <c r="X58"/>
      <c r="Y58"/>
      <c r="Z58"/>
    </row>
    <row r="59" spans="1:26" x14ac:dyDescent="0.2">
      <c r="Y59"/>
      <c r="Z59"/>
    </row>
    <row r="60" spans="1:26" ht="25.5" customHeight="1" x14ac:dyDescent="0.2">
      <c r="A60" s="20" t="s">
        <v>36</v>
      </c>
      <c r="B60" s="20"/>
      <c r="C60" s="5" t="s">
        <v>7</v>
      </c>
      <c r="D60" s="5" t="s">
        <v>7</v>
      </c>
      <c r="E60" s="5" t="s">
        <v>7</v>
      </c>
      <c r="F60" s="5" t="s">
        <v>7</v>
      </c>
      <c r="G60" s="5" t="s">
        <v>7</v>
      </c>
      <c r="H60" s="5" t="s">
        <v>7</v>
      </c>
      <c r="Y60"/>
      <c r="Z60"/>
    </row>
    <row r="61" spans="1:26" ht="25.5" x14ac:dyDescent="0.2">
      <c r="A61" s="6" t="s">
        <v>37</v>
      </c>
      <c r="B61" s="4">
        <v>60</v>
      </c>
      <c r="C61" s="5">
        <v>12.9</v>
      </c>
      <c r="D61" s="5">
        <v>774</v>
      </c>
      <c r="E61" s="5">
        <v>5</v>
      </c>
      <c r="F61" s="5">
        <v>300</v>
      </c>
      <c r="G61" s="5">
        <v>20.8</v>
      </c>
      <c r="H61" s="5">
        <v>1248</v>
      </c>
      <c r="Y61"/>
      <c r="Z61"/>
    </row>
    <row r="62" spans="1:26" x14ac:dyDescent="0.2">
      <c r="A62" s="6" t="s">
        <v>9</v>
      </c>
      <c r="B62" s="4">
        <v>1</v>
      </c>
      <c r="C62" s="5">
        <v>3687.5</v>
      </c>
      <c r="D62" s="5">
        <v>3687.5</v>
      </c>
      <c r="E62" s="5">
        <v>7500</v>
      </c>
      <c r="F62" s="5">
        <v>7500</v>
      </c>
      <c r="G62" s="5">
        <v>8850</v>
      </c>
      <c r="H62" s="5">
        <v>8850</v>
      </c>
      <c r="Y62"/>
      <c r="Z62"/>
    </row>
    <row r="63" spans="1:26" x14ac:dyDescent="0.2">
      <c r="A63" s="6" t="s">
        <v>10</v>
      </c>
      <c r="B63" s="4">
        <v>448</v>
      </c>
      <c r="C63" s="5">
        <v>21.5</v>
      </c>
      <c r="D63" s="5">
        <v>9632</v>
      </c>
      <c r="E63" s="5">
        <v>30</v>
      </c>
      <c r="F63" s="5">
        <v>13440</v>
      </c>
      <c r="G63" s="5">
        <v>26.6</v>
      </c>
      <c r="H63" s="5">
        <v>11916.8</v>
      </c>
      <c r="Y63"/>
      <c r="Z63"/>
    </row>
    <row r="64" spans="1:26" ht="38.25" x14ac:dyDescent="0.2">
      <c r="A64" s="6" t="s">
        <v>11</v>
      </c>
      <c r="B64" s="4">
        <v>83</v>
      </c>
      <c r="C64" s="5">
        <v>3.23</v>
      </c>
      <c r="D64" s="5">
        <v>268.08999999999997</v>
      </c>
      <c r="E64" s="5">
        <v>2</v>
      </c>
      <c r="F64" s="5">
        <v>166</v>
      </c>
      <c r="G64" s="5">
        <v>3</v>
      </c>
      <c r="H64" s="5">
        <v>249</v>
      </c>
      <c r="Y64"/>
      <c r="Z64"/>
    </row>
    <row r="65" spans="1:26" x14ac:dyDescent="0.2">
      <c r="A65" s="6" t="s">
        <v>12</v>
      </c>
      <c r="B65" s="4">
        <v>132</v>
      </c>
      <c r="C65" s="5">
        <v>21.5</v>
      </c>
      <c r="D65" s="5">
        <v>2838</v>
      </c>
      <c r="E65" s="5">
        <v>15</v>
      </c>
      <c r="F65" s="5">
        <v>1980</v>
      </c>
      <c r="G65" s="5">
        <v>31.5</v>
      </c>
      <c r="H65" s="5">
        <v>4158</v>
      </c>
      <c r="Y65"/>
      <c r="Z65"/>
    </row>
    <row r="66" spans="1:26" x14ac:dyDescent="0.2">
      <c r="A66" s="6" t="s">
        <v>13</v>
      </c>
      <c r="B66" s="4">
        <v>42</v>
      </c>
      <c r="C66" s="5">
        <v>21.5</v>
      </c>
      <c r="D66" s="5">
        <v>903</v>
      </c>
      <c r="E66" s="5">
        <v>15</v>
      </c>
      <c r="F66" s="5">
        <v>630</v>
      </c>
      <c r="G66" s="5">
        <v>19.100000000000001</v>
      </c>
      <c r="H66" s="5">
        <v>802.2</v>
      </c>
      <c r="Y66"/>
      <c r="Z66"/>
    </row>
    <row r="67" spans="1:26" ht="25.5" x14ac:dyDescent="0.2">
      <c r="A67" s="6" t="s">
        <v>14</v>
      </c>
      <c r="B67" s="4">
        <v>52</v>
      </c>
      <c r="C67" s="5">
        <v>21.5</v>
      </c>
      <c r="D67" s="5">
        <v>1118</v>
      </c>
      <c r="E67" s="5">
        <v>15</v>
      </c>
      <c r="F67" s="5">
        <v>780</v>
      </c>
      <c r="G67" s="5">
        <v>32</v>
      </c>
      <c r="H67" s="5">
        <v>1664</v>
      </c>
      <c r="Y67"/>
      <c r="Z67"/>
    </row>
    <row r="68" spans="1:26" x14ac:dyDescent="0.2">
      <c r="A68" s="6" t="s">
        <v>15</v>
      </c>
      <c r="B68" s="4">
        <v>564</v>
      </c>
      <c r="C68" s="5">
        <v>7.53</v>
      </c>
      <c r="D68" s="5">
        <v>4246.92</v>
      </c>
      <c r="E68" s="5">
        <v>6</v>
      </c>
      <c r="F68" s="5">
        <v>3384</v>
      </c>
      <c r="G68" s="5">
        <v>8</v>
      </c>
      <c r="H68" s="5">
        <v>4512</v>
      </c>
      <c r="Y68"/>
      <c r="Z68"/>
    </row>
    <row r="69" spans="1:26" ht="25.5" x14ac:dyDescent="0.2">
      <c r="A69" s="6" t="s">
        <v>38</v>
      </c>
      <c r="B69" s="4">
        <v>16</v>
      </c>
      <c r="C69" s="5">
        <v>37.630000000000003</v>
      </c>
      <c r="D69" s="5">
        <v>602.08000000000004</v>
      </c>
      <c r="E69" s="5">
        <v>3</v>
      </c>
      <c r="F69" s="5">
        <v>48</v>
      </c>
      <c r="G69" s="5">
        <v>2.25</v>
      </c>
      <c r="H69" s="5">
        <v>36</v>
      </c>
      <c r="Y69"/>
      <c r="Z69"/>
    </row>
    <row r="70" spans="1:26" x14ac:dyDescent="0.2">
      <c r="A70" s="6" t="s">
        <v>18</v>
      </c>
      <c r="B70" s="4">
        <v>564</v>
      </c>
      <c r="C70" s="5">
        <v>2.96</v>
      </c>
      <c r="D70" s="5">
        <v>1669.44</v>
      </c>
      <c r="E70" s="5">
        <v>3</v>
      </c>
      <c r="F70" s="5">
        <v>1692</v>
      </c>
      <c r="G70" s="5">
        <v>3.25</v>
      </c>
      <c r="H70" s="5">
        <v>1833</v>
      </c>
      <c r="Y70"/>
      <c r="Z70"/>
    </row>
    <row r="71" spans="1:26" ht="25.5" x14ac:dyDescent="0.2">
      <c r="A71" s="6" t="s">
        <v>39</v>
      </c>
      <c r="B71" s="4">
        <v>1</v>
      </c>
      <c r="C71" s="5">
        <v>483</v>
      </c>
      <c r="D71" s="5">
        <v>483</v>
      </c>
      <c r="E71" s="5">
        <v>350</v>
      </c>
      <c r="F71" s="5">
        <v>350</v>
      </c>
      <c r="G71" s="5">
        <v>270</v>
      </c>
      <c r="H71" s="5">
        <v>270</v>
      </c>
      <c r="Y71"/>
      <c r="Z71"/>
    </row>
    <row r="72" spans="1:26" x14ac:dyDescent="0.2">
      <c r="A72" s="6" t="s">
        <v>20</v>
      </c>
      <c r="B72" s="4">
        <v>1</v>
      </c>
      <c r="C72" s="5">
        <v>213</v>
      </c>
      <c r="D72" s="5">
        <v>213</v>
      </c>
      <c r="E72" s="5">
        <v>500</v>
      </c>
      <c r="F72" s="5">
        <v>500</v>
      </c>
      <c r="G72" s="5">
        <v>750</v>
      </c>
      <c r="H72" s="5">
        <v>750</v>
      </c>
      <c r="Y72"/>
      <c r="Z72"/>
    </row>
    <row r="73" spans="1:26" ht="25.5" x14ac:dyDescent="0.2">
      <c r="A73" s="6" t="s">
        <v>21</v>
      </c>
      <c r="B73" s="4">
        <v>345</v>
      </c>
      <c r="C73" s="5">
        <v>7.53</v>
      </c>
      <c r="D73" s="5">
        <v>2597.85</v>
      </c>
      <c r="E73" s="5">
        <v>5</v>
      </c>
      <c r="F73" s="5">
        <v>1725</v>
      </c>
      <c r="G73" s="5">
        <v>6</v>
      </c>
      <c r="H73" s="5">
        <v>2070</v>
      </c>
      <c r="Y73"/>
      <c r="Z73"/>
    </row>
    <row r="74" spans="1:26" ht="25.5" x14ac:dyDescent="0.2">
      <c r="A74" s="6" t="s">
        <v>22</v>
      </c>
      <c r="B74" s="4">
        <v>2</v>
      </c>
      <c r="C74" s="5">
        <v>161.25</v>
      </c>
      <c r="D74" s="5">
        <v>322.5</v>
      </c>
      <c r="E74" s="5">
        <v>300</v>
      </c>
      <c r="F74" s="5">
        <v>600</v>
      </c>
      <c r="G74" s="5">
        <v>325</v>
      </c>
      <c r="H74" s="5">
        <v>650</v>
      </c>
      <c r="Y74"/>
      <c r="Z74"/>
    </row>
    <row r="75" spans="1:26" ht="25.5" x14ac:dyDescent="0.2">
      <c r="A75" s="6" t="s">
        <v>23</v>
      </c>
      <c r="B75" s="4">
        <v>2</v>
      </c>
      <c r="C75" s="5">
        <v>161.25</v>
      </c>
      <c r="D75" s="5">
        <v>322.5</v>
      </c>
      <c r="E75" s="5">
        <v>50</v>
      </c>
      <c r="F75" s="5">
        <v>100</v>
      </c>
      <c r="G75" s="5">
        <v>100</v>
      </c>
      <c r="H75" s="5">
        <v>200</v>
      </c>
      <c r="Y75"/>
      <c r="Z75"/>
    </row>
    <row r="76" spans="1:26" ht="25.5" x14ac:dyDescent="0.2">
      <c r="A76" s="6" t="s">
        <v>24</v>
      </c>
      <c r="B76" s="4">
        <v>2</v>
      </c>
      <c r="C76" s="5">
        <v>161.25</v>
      </c>
      <c r="D76" s="5">
        <v>322.5</v>
      </c>
      <c r="E76" s="5">
        <v>50</v>
      </c>
      <c r="F76" s="5">
        <v>100</v>
      </c>
      <c r="G76" s="5">
        <v>80</v>
      </c>
      <c r="H76" s="5">
        <v>160</v>
      </c>
      <c r="Y76"/>
      <c r="Z76"/>
    </row>
    <row r="77" spans="1:26" ht="25.5" x14ac:dyDescent="0.2">
      <c r="A77" s="6" t="s">
        <v>25</v>
      </c>
      <c r="B77" s="4">
        <v>564</v>
      </c>
      <c r="C77" s="5">
        <v>3.23</v>
      </c>
      <c r="D77" s="5">
        <v>1821.72</v>
      </c>
      <c r="E77" s="5">
        <v>3</v>
      </c>
      <c r="F77" s="5">
        <v>1692</v>
      </c>
      <c r="G77" s="5">
        <v>4.5</v>
      </c>
      <c r="H77" s="5">
        <v>2538</v>
      </c>
      <c r="Y77"/>
      <c r="Z77"/>
    </row>
    <row r="78" spans="1:26" x14ac:dyDescent="0.2">
      <c r="A78" s="6" t="s">
        <v>40</v>
      </c>
      <c r="B78" s="4">
        <v>12</v>
      </c>
      <c r="C78" s="5">
        <v>80.63</v>
      </c>
      <c r="D78" s="5">
        <v>967.56</v>
      </c>
      <c r="E78" s="5">
        <v>40</v>
      </c>
      <c r="F78" s="5">
        <v>480</v>
      </c>
      <c r="G78" s="5">
        <v>60</v>
      </c>
      <c r="H78" s="5">
        <v>720</v>
      </c>
      <c r="Y78"/>
      <c r="Z78"/>
    </row>
    <row r="79" spans="1:26" ht="25.5" x14ac:dyDescent="0.2">
      <c r="A79" s="6" t="s">
        <v>41</v>
      </c>
      <c r="B79" s="4">
        <v>16</v>
      </c>
      <c r="C79" s="5">
        <v>40</v>
      </c>
      <c r="D79" s="5">
        <v>640</v>
      </c>
      <c r="E79" s="5">
        <v>40</v>
      </c>
      <c r="F79" s="5">
        <v>640</v>
      </c>
      <c r="G79" s="5">
        <v>30</v>
      </c>
      <c r="H79" s="5">
        <v>480</v>
      </c>
      <c r="Y79"/>
      <c r="Z79"/>
    </row>
    <row r="80" spans="1:26" ht="38.25" x14ac:dyDescent="0.2">
      <c r="A80" s="6" t="s">
        <v>26</v>
      </c>
      <c r="B80" s="4">
        <v>646</v>
      </c>
      <c r="C80" s="5">
        <v>21.5</v>
      </c>
      <c r="D80" s="5">
        <v>13889</v>
      </c>
      <c r="E80" s="5">
        <v>25</v>
      </c>
      <c r="F80" s="5">
        <v>16150</v>
      </c>
      <c r="G80" s="5">
        <v>20.6</v>
      </c>
      <c r="H80" s="5">
        <v>13307.6</v>
      </c>
      <c r="Y80"/>
      <c r="Z80"/>
    </row>
    <row r="81" spans="1:26" ht="25.5" x14ac:dyDescent="0.2">
      <c r="A81" s="6" t="s">
        <v>27</v>
      </c>
      <c r="B81" s="4">
        <v>154</v>
      </c>
      <c r="C81" s="5">
        <v>128</v>
      </c>
      <c r="D81" s="5">
        <v>19712</v>
      </c>
      <c r="E81" s="5">
        <v>115</v>
      </c>
      <c r="F81" s="5">
        <v>17710</v>
      </c>
      <c r="G81" s="5">
        <v>126.26</v>
      </c>
      <c r="H81" s="5">
        <v>19444.04</v>
      </c>
      <c r="Y81"/>
      <c r="Z81"/>
    </row>
    <row r="82" spans="1:26" x14ac:dyDescent="0.2">
      <c r="A82" s="6" t="s">
        <v>42</v>
      </c>
      <c r="B82" s="4">
        <v>291</v>
      </c>
      <c r="C82" s="5">
        <v>1.1000000000000001</v>
      </c>
      <c r="D82" s="5">
        <v>320.10000000000002</v>
      </c>
      <c r="E82" s="5">
        <v>3</v>
      </c>
      <c r="F82" s="5">
        <v>873</v>
      </c>
      <c r="G82" s="5">
        <v>4.04</v>
      </c>
      <c r="H82" s="5">
        <v>1175.6400000000001</v>
      </c>
      <c r="Y82"/>
      <c r="Z82"/>
    </row>
    <row r="83" spans="1:26" ht="25.5" x14ac:dyDescent="0.2">
      <c r="A83" s="6" t="s">
        <v>28</v>
      </c>
      <c r="B83" s="4">
        <v>27</v>
      </c>
      <c r="C83" s="5">
        <v>53.75</v>
      </c>
      <c r="D83" s="5">
        <v>1451.25</v>
      </c>
      <c r="E83" s="5">
        <v>30</v>
      </c>
      <c r="F83" s="5">
        <v>810</v>
      </c>
      <c r="G83" s="5">
        <v>35.5</v>
      </c>
      <c r="H83" s="5">
        <v>958.5</v>
      </c>
      <c r="Y83"/>
      <c r="Z83"/>
    </row>
    <row r="84" spans="1:26" ht="25.5" x14ac:dyDescent="0.2">
      <c r="A84" s="6" t="s">
        <v>29</v>
      </c>
      <c r="B84" s="4">
        <v>420</v>
      </c>
      <c r="C84" s="5">
        <v>2.15</v>
      </c>
      <c r="D84" s="5">
        <v>903</v>
      </c>
      <c r="E84" s="5">
        <v>4</v>
      </c>
      <c r="F84" s="5">
        <v>1680</v>
      </c>
      <c r="G84" s="5">
        <v>6</v>
      </c>
      <c r="H84" s="5">
        <v>2520</v>
      </c>
      <c r="Y84"/>
      <c r="Z84"/>
    </row>
    <row r="85" spans="1:26" ht="25.5" x14ac:dyDescent="0.2">
      <c r="A85" s="6" t="s">
        <v>30</v>
      </c>
      <c r="B85" s="4">
        <v>2</v>
      </c>
      <c r="C85" s="5">
        <v>645</v>
      </c>
      <c r="D85" s="5">
        <v>1290</v>
      </c>
      <c r="E85" s="5">
        <v>500</v>
      </c>
      <c r="F85" s="5">
        <v>1000</v>
      </c>
      <c r="G85" s="5">
        <v>302</v>
      </c>
      <c r="H85" s="5">
        <v>604</v>
      </c>
      <c r="Y85"/>
      <c r="Z85"/>
    </row>
    <row r="86" spans="1:26" ht="25.5" x14ac:dyDescent="0.2">
      <c r="A86" s="6" t="s">
        <v>31</v>
      </c>
      <c r="B86" s="4">
        <v>2</v>
      </c>
      <c r="C86" s="5">
        <v>3117.5</v>
      </c>
      <c r="D86" s="5">
        <v>6235</v>
      </c>
      <c r="E86" s="5">
        <v>3750</v>
      </c>
      <c r="F86" s="5">
        <v>7500</v>
      </c>
      <c r="G86" s="5">
        <v>6000</v>
      </c>
      <c r="H86" s="5">
        <v>12000</v>
      </c>
      <c r="Y86"/>
      <c r="Z86"/>
    </row>
    <row r="87" spans="1:26" ht="25.5" x14ac:dyDescent="0.2">
      <c r="A87" s="6" t="s">
        <v>32</v>
      </c>
      <c r="B87" s="4">
        <v>1</v>
      </c>
      <c r="C87" s="5">
        <v>1000</v>
      </c>
      <c r="D87" s="5">
        <v>1000</v>
      </c>
      <c r="E87" s="5">
        <v>1000</v>
      </c>
      <c r="F87" s="5">
        <v>1000</v>
      </c>
      <c r="G87" s="5">
        <v>750</v>
      </c>
      <c r="H87" s="5">
        <v>750</v>
      </c>
      <c r="Y87"/>
      <c r="Z87"/>
    </row>
    <row r="88" spans="1:26" x14ac:dyDescent="0.2">
      <c r="A88" s="16" t="s">
        <v>72</v>
      </c>
      <c r="B88" s="17"/>
      <c r="C88" s="18"/>
      <c r="D88" s="18">
        <f>SUM(D61:D87)</f>
        <v>78230.010000000009</v>
      </c>
      <c r="E88" s="18">
        <f>SUM(F61:F87)</f>
        <v>82830</v>
      </c>
      <c r="F88" s="18"/>
      <c r="G88" s="18">
        <f>SUM(H61:H87)</f>
        <v>93866.78</v>
      </c>
      <c r="X88"/>
      <c r="Y88"/>
      <c r="Z88"/>
    </row>
    <row r="89" spans="1:26" x14ac:dyDescent="0.2">
      <c r="Y89"/>
      <c r="Z89"/>
    </row>
    <row r="90" spans="1:26" ht="25.5" customHeight="1" x14ac:dyDescent="0.2">
      <c r="A90" s="20" t="s">
        <v>43</v>
      </c>
      <c r="B90" s="20"/>
      <c r="C90" s="5" t="s">
        <v>7</v>
      </c>
      <c r="D90" s="5" t="s">
        <v>7</v>
      </c>
      <c r="E90" s="5" t="s">
        <v>7</v>
      </c>
      <c r="F90" s="5" t="s">
        <v>7</v>
      </c>
      <c r="G90" s="5" t="s">
        <v>7</v>
      </c>
      <c r="H90" s="5" t="s">
        <v>7</v>
      </c>
      <c r="Y90"/>
      <c r="Z90"/>
    </row>
    <row r="91" spans="1:26" x14ac:dyDescent="0.2">
      <c r="A91" s="6" t="s">
        <v>9</v>
      </c>
      <c r="B91" s="4">
        <v>1</v>
      </c>
      <c r="C91" s="5">
        <v>1500</v>
      </c>
      <c r="D91" s="5">
        <v>1500</v>
      </c>
      <c r="E91" s="5">
        <v>1500</v>
      </c>
      <c r="F91" s="5">
        <v>1500</v>
      </c>
      <c r="G91" s="5">
        <v>2867</v>
      </c>
      <c r="H91" s="5">
        <v>2867</v>
      </c>
      <c r="Y91"/>
      <c r="Z91"/>
    </row>
    <row r="92" spans="1:26" ht="25.5" x14ac:dyDescent="0.2">
      <c r="A92" s="6" t="s">
        <v>27</v>
      </c>
      <c r="B92" s="4">
        <v>80</v>
      </c>
      <c r="C92" s="5">
        <v>134.4</v>
      </c>
      <c r="D92" s="5">
        <v>10752</v>
      </c>
      <c r="E92" s="5">
        <v>120</v>
      </c>
      <c r="F92" s="5">
        <v>9600</v>
      </c>
      <c r="G92" s="5">
        <v>126.26</v>
      </c>
      <c r="H92" s="5">
        <v>10100.799999999999</v>
      </c>
      <c r="Y92"/>
      <c r="Z92"/>
    </row>
    <row r="93" spans="1:26" x14ac:dyDescent="0.2">
      <c r="A93" s="6" t="s">
        <v>42</v>
      </c>
      <c r="B93" s="4">
        <v>160</v>
      </c>
      <c r="C93" s="5">
        <v>1.1000000000000001</v>
      </c>
      <c r="D93" s="5">
        <v>176</v>
      </c>
      <c r="E93" s="5">
        <v>3</v>
      </c>
      <c r="F93" s="5">
        <v>480</v>
      </c>
      <c r="G93" s="5">
        <v>4.04</v>
      </c>
      <c r="H93" s="5">
        <v>646.4</v>
      </c>
      <c r="Y93"/>
      <c r="Z93"/>
    </row>
    <row r="94" spans="1:26" x14ac:dyDescent="0.2">
      <c r="A94" s="16" t="s">
        <v>72</v>
      </c>
      <c r="B94" s="17"/>
      <c r="C94" s="18"/>
      <c r="D94" s="18">
        <f>SUM(D91:D93)</f>
        <v>12428</v>
      </c>
      <c r="E94" s="18">
        <f>SUM(F91:F93)</f>
        <v>11580</v>
      </c>
      <c r="F94" s="18"/>
      <c r="G94" s="18">
        <f>SUM(H91:H93)</f>
        <v>13614.199999999999</v>
      </c>
      <c r="X94"/>
      <c r="Y94"/>
      <c r="Z94"/>
    </row>
    <row r="95" spans="1:26" x14ac:dyDescent="0.2">
      <c r="Y95"/>
      <c r="Z95"/>
    </row>
    <row r="96" spans="1:26" ht="25.5" customHeight="1" x14ac:dyDescent="0.2">
      <c r="A96" s="20" t="s">
        <v>44</v>
      </c>
      <c r="B96" s="20"/>
      <c r="C96" s="5" t="s">
        <v>7</v>
      </c>
      <c r="D96" s="5" t="s">
        <v>7</v>
      </c>
      <c r="E96" s="5" t="s">
        <v>7</v>
      </c>
      <c r="F96" s="5" t="s">
        <v>7</v>
      </c>
      <c r="G96" s="5" t="s">
        <v>7</v>
      </c>
      <c r="H96" s="5" t="s">
        <v>7</v>
      </c>
      <c r="Y96"/>
      <c r="Z96"/>
    </row>
    <row r="97" spans="1:26" ht="25.5" x14ac:dyDescent="0.2">
      <c r="A97" s="6" t="s">
        <v>37</v>
      </c>
      <c r="B97" s="4">
        <v>40</v>
      </c>
      <c r="C97" s="5">
        <v>21.5</v>
      </c>
      <c r="D97" s="5">
        <v>860</v>
      </c>
      <c r="E97" s="5">
        <v>10</v>
      </c>
      <c r="F97" s="5">
        <v>400</v>
      </c>
      <c r="G97" s="5">
        <v>21.8</v>
      </c>
      <c r="H97" s="5">
        <v>872</v>
      </c>
      <c r="Y97"/>
      <c r="Z97"/>
    </row>
    <row r="98" spans="1:26" x14ac:dyDescent="0.2">
      <c r="A98" s="6" t="s">
        <v>9</v>
      </c>
      <c r="B98" s="4">
        <v>1</v>
      </c>
      <c r="C98" s="5">
        <v>3687.5</v>
      </c>
      <c r="D98" s="5">
        <v>3687.5</v>
      </c>
      <c r="E98" s="5">
        <v>6500</v>
      </c>
      <c r="F98" s="5">
        <v>6500</v>
      </c>
      <c r="G98" s="5">
        <v>9100</v>
      </c>
      <c r="H98" s="5">
        <v>9100</v>
      </c>
      <c r="Y98"/>
      <c r="Z98"/>
    </row>
    <row r="99" spans="1:26" x14ac:dyDescent="0.2">
      <c r="A99" s="6" t="s">
        <v>10</v>
      </c>
      <c r="B99" s="4">
        <v>926</v>
      </c>
      <c r="C99" s="5">
        <v>21.5</v>
      </c>
      <c r="D99" s="5">
        <v>19909</v>
      </c>
      <c r="E99" s="5">
        <v>30</v>
      </c>
      <c r="F99" s="5">
        <v>27780</v>
      </c>
      <c r="G99" s="5">
        <v>21.5</v>
      </c>
      <c r="H99" s="5">
        <v>19909</v>
      </c>
      <c r="Y99"/>
      <c r="Z99"/>
    </row>
    <row r="100" spans="1:26" x14ac:dyDescent="0.2">
      <c r="A100" s="6" t="s">
        <v>45</v>
      </c>
      <c r="B100" s="4">
        <v>82</v>
      </c>
      <c r="C100" s="5">
        <v>21.5</v>
      </c>
      <c r="D100" s="5">
        <v>1763</v>
      </c>
      <c r="E100" s="5">
        <v>15</v>
      </c>
      <c r="F100" s="5">
        <v>1230</v>
      </c>
      <c r="G100" s="5">
        <v>17.3</v>
      </c>
      <c r="H100" s="5">
        <v>1418.6</v>
      </c>
      <c r="Y100"/>
      <c r="Z100"/>
    </row>
    <row r="101" spans="1:26" ht="38.25" x14ac:dyDescent="0.2">
      <c r="A101" s="6" t="s">
        <v>11</v>
      </c>
      <c r="B101" s="4">
        <v>173</v>
      </c>
      <c r="C101" s="5">
        <v>3.23</v>
      </c>
      <c r="D101" s="5">
        <v>558.79</v>
      </c>
      <c r="E101" s="5">
        <v>2</v>
      </c>
      <c r="F101" s="5">
        <v>346</v>
      </c>
      <c r="G101" s="5">
        <v>3.1</v>
      </c>
      <c r="H101" s="5">
        <v>536.29999999999995</v>
      </c>
      <c r="Y101"/>
      <c r="Z101"/>
    </row>
    <row r="102" spans="1:26" x14ac:dyDescent="0.2">
      <c r="A102" s="6" t="s">
        <v>12</v>
      </c>
      <c r="B102" s="4">
        <v>32</v>
      </c>
      <c r="C102" s="5">
        <v>21.5</v>
      </c>
      <c r="D102" s="5">
        <v>688</v>
      </c>
      <c r="E102" s="5">
        <v>15</v>
      </c>
      <c r="F102" s="5">
        <v>480</v>
      </c>
      <c r="G102" s="5">
        <v>35.6</v>
      </c>
      <c r="H102" s="5">
        <v>1139.2</v>
      </c>
      <c r="Y102"/>
      <c r="Z102"/>
    </row>
    <row r="103" spans="1:26" x14ac:dyDescent="0.2">
      <c r="A103" s="6" t="s">
        <v>13</v>
      </c>
      <c r="B103" s="4">
        <v>42</v>
      </c>
      <c r="C103" s="5">
        <v>21.5</v>
      </c>
      <c r="D103" s="5">
        <v>903</v>
      </c>
      <c r="E103" s="5">
        <v>15</v>
      </c>
      <c r="F103" s="5">
        <v>630</v>
      </c>
      <c r="G103" s="5">
        <v>20</v>
      </c>
      <c r="H103" s="5">
        <v>840</v>
      </c>
      <c r="Y103"/>
      <c r="Z103"/>
    </row>
    <row r="104" spans="1:26" ht="25.5" x14ac:dyDescent="0.2">
      <c r="A104" s="6" t="s">
        <v>14</v>
      </c>
      <c r="B104" s="4">
        <v>108</v>
      </c>
      <c r="C104" s="5">
        <v>21.5</v>
      </c>
      <c r="D104" s="5">
        <v>2322</v>
      </c>
      <c r="E104" s="5">
        <v>15</v>
      </c>
      <c r="F104" s="5">
        <v>1620</v>
      </c>
      <c r="G104" s="5">
        <v>23</v>
      </c>
      <c r="H104" s="5">
        <v>2484</v>
      </c>
      <c r="Y104"/>
      <c r="Z104"/>
    </row>
    <row r="105" spans="1:26" x14ac:dyDescent="0.2">
      <c r="A105" s="6" t="s">
        <v>15</v>
      </c>
      <c r="B105" s="4">
        <v>2881</v>
      </c>
      <c r="C105" s="5">
        <v>7.53</v>
      </c>
      <c r="D105" s="5">
        <v>21693.93</v>
      </c>
      <c r="E105" s="5">
        <v>6</v>
      </c>
      <c r="F105" s="5">
        <v>17286</v>
      </c>
      <c r="G105" s="5">
        <v>4</v>
      </c>
      <c r="H105" s="5">
        <v>11524</v>
      </c>
      <c r="Y105"/>
      <c r="Z105"/>
    </row>
    <row r="106" spans="1:26" ht="25.5" x14ac:dyDescent="0.2">
      <c r="A106" s="6" t="s">
        <v>38</v>
      </c>
      <c r="B106" s="4">
        <v>16</v>
      </c>
      <c r="C106" s="5">
        <v>37.630000000000003</v>
      </c>
      <c r="D106" s="5">
        <v>602.08000000000004</v>
      </c>
      <c r="E106" s="5">
        <v>3</v>
      </c>
      <c r="F106" s="5">
        <v>48</v>
      </c>
      <c r="G106" s="5">
        <v>2.25</v>
      </c>
      <c r="H106" s="5">
        <v>36</v>
      </c>
      <c r="Y106"/>
      <c r="Z106"/>
    </row>
    <row r="107" spans="1:26" ht="25.5" x14ac:dyDescent="0.2">
      <c r="A107" s="6" t="s">
        <v>46</v>
      </c>
      <c r="B107" s="4">
        <v>12</v>
      </c>
      <c r="C107" s="5">
        <v>107.5</v>
      </c>
      <c r="D107" s="5">
        <v>1290</v>
      </c>
      <c r="E107" s="5">
        <v>10</v>
      </c>
      <c r="F107" s="5">
        <v>120</v>
      </c>
      <c r="G107" s="5">
        <v>18</v>
      </c>
      <c r="H107" s="5">
        <v>216</v>
      </c>
      <c r="Y107"/>
      <c r="Z107"/>
    </row>
    <row r="108" spans="1:26" x14ac:dyDescent="0.2">
      <c r="A108" s="6" t="s">
        <v>18</v>
      </c>
      <c r="B108" s="4">
        <v>2881</v>
      </c>
      <c r="C108" s="5">
        <v>2.96</v>
      </c>
      <c r="D108" s="5">
        <v>8527.76</v>
      </c>
      <c r="E108" s="5">
        <v>2</v>
      </c>
      <c r="F108" s="5">
        <v>5762</v>
      </c>
      <c r="G108" s="5">
        <v>3.25</v>
      </c>
      <c r="H108" s="5">
        <v>9363.25</v>
      </c>
      <c r="Y108"/>
      <c r="Z108"/>
    </row>
    <row r="109" spans="1:26" ht="25.5" x14ac:dyDescent="0.2">
      <c r="A109" s="6" t="s">
        <v>47</v>
      </c>
      <c r="B109" s="4">
        <v>4</v>
      </c>
      <c r="C109" s="5">
        <v>320</v>
      </c>
      <c r="D109" s="5">
        <v>1280</v>
      </c>
      <c r="E109" s="5">
        <v>350</v>
      </c>
      <c r="F109" s="5">
        <v>1400</v>
      </c>
      <c r="G109" s="5">
        <v>450</v>
      </c>
      <c r="H109" s="5">
        <v>1800</v>
      </c>
      <c r="Y109"/>
      <c r="Z109"/>
    </row>
    <row r="110" spans="1:26" ht="25.5" x14ac:dyDescent="0.2">
      <c r="A110" s="6" t="s">
        <v>19</v>
      </c>
      <c r="B110" s="4">
        <v>1</v>
      </c>
      <c r="C110" s="5">
        <v>376.25</v>
      </c>
      <c r="D110" s="5">
        <v>376.25</v>
      </c>
      <c r="E110" s="5">
        <v>500</v>
      </c>
      <c r="F110" s="5">
        <v>500</v>
      </c>
      <c r="G110" s="5">
        <v>950</v>
      </c>
      <c r="H110" s="5">
        <v>950</v>
      </c>
      <c r="Y110"/>
      <c r="Z110"/>
    </row>
    <row r="111" spans="1:26" x14ac:dyDescent="0.2">
      <c r="A111" s="6" t="s">
        <v>20</v>
      </c>
      <c r="B111" s="4">
        <v>1</v>
      </c>
      <c r="C111" s="5">
        <v>215</v>
      </c>
      <c r="D111" s="5">
        <v>215</v>
      </c>
      <c r="E111" s="5">
        <v>500</v>
      </c>
      <c r="F111" s="5">
        <v>500</v>
      </c>
      <c r="G111" s="5">
        <v>800</v>
      </c>
      <c r="H111" s="5">
        <v>800</v>
      </c>
      <c r="Y111"/>
      <c r="Z111"/>
    </row>
    <row r="112" spans="1:26" ht="25.5" x14ac:dyDescent="0.2">
      <c r="A112" s="6" t="s">
        <v>21</v>
      </c>
      <c r="B112" s="4">
        <v>258</v>
      </c>
      <c r="C112" s="5">
        <v>7.53</v>
      </c>
      <c r="D112" s="5">
        <v>1942.74</v>
      </c>
      <c r="E112" s="5">
        <v>5</v>
      </c>
      <c r="F112" s="5">
        <v>1290</v>
      </c>
      <c r="G112" s="5">
        <v>6</v>
      </c>
      <c r="H112" s="5">
        <v>1548</v>
      </c>
      <c r="Y112"/>
      <c r="Z112"/>
    </row>
    <row r="113" spans="1:26" ht="25.5" x14ac:dyDescent="0.2">
      <c r="A113" s="6" t="s">
        <v>22</v>
      </c>
      <c r="B113" s="4">
        <v>2</v>
      </c>
      <c r="C113" s="5">
        <v>161.25</v>
      </c>
      <c r="D113" s="5">
        <v>322.5</v>
      </c>
      <c r="E113" s="5">
        <v>300</v>
      </c>
      <c r="F113" s="5">
        <v>600</v>
      </c>
      <c r="G113" s="5">
        <v>325</v>
      </c>
      <c r="H113" s="5">
        <v>650</v>
      </c>
      <c r="Y113"/>
      <c r="Z113"/>
    </row>
    <row r="114" spans="1:26" ht="25.5" x14ac:dyDescent="0.2">
      <c r="A114" s="6" t="s">
        <v>23</v>
      </c>
      <c r="B114" s="4">
        <v>2</v>
      </c>
      <c r="C114" s="5">
        <v>161.25</v>
      </c>
      <c r="D114" s="5">
        <v>322.5</v>
      </c>
      <c r="E114" s="5">
        <v>50</v>
      </c>
      <c r="F114" s="5">
        <v>100</v>
      </c>
      <c r="G114" s="5">
        <v>100</v>
      </c>
      <c r="H114" s="5">
        <v>200</v>
      </c>
      <c r="Y114"/>
      <c r="Z114"/>
    </row>
    <row r="115" spans="1:26" ht="25.5" x14ac:dyDescent="0.2">
      <c r="A115" s="6" t="s">
        <v>24</v>
      </c>
      <c r="B115" s="4">
        <v>2</v>
      </c>
      <c r="C115" s="5">
        <v>161.25</v>
      </c>
      <c r="D115" s="5">
        <v>322.5</v>
      </c>
      <c r="E115" s="5">
        <v>50</v>
      </c>
      <c r="F115" s="5">
        <v>100</v>
      </c>
      <c r="G115" s="5">
        <v>80</v>
      </c>
      <c r="H115" s="5">
        <v>160</v>
      </c>
      <c r="Y115"/>
      <c r="Z115"/>
    </row>
    <row r="116" spans="1:26" ht="25.5" x14ac:dyDescent="0.2">
      <c r="A116" s="6" t="s">
        <v>25</v>
      </c>
      <c r="B116" s="4">
        <v>2881</v>
      </c>
      <c r="C116" s="5">
        <v>3.23</v>
      </c>
      <c r="D116" s="5">
        <v>9305.6299999999992</v>
      </c>
      <c r="E116" s="5">
        <v>2.5</v>
      </c>
      <c r="F116" s="5">
        <v>7202.5</v>
      </c>
      <c r="G116" s="5">
        <v>4.5</v>
      </c>
      <c r="H116" s="5">
        <v>12964.5</v>
      </c>
      <c r="Y116"/>
      <c r="Z116"/>
    </row>
    <row r="117" spans="1:26" ht="25.5" x14ac:dyDescent="0.2">
      <c r="A117" s="6" t="s">
        <v>48</v>
      </c>
      <c r="B117" s="4">
        <v>12</v>
      </c>
      <c r="C117" s="5">
        <v>42</v>
      </c>
      <c r="D117" s="5">
        <v>504</v>
      </c>
      <c r="E117" s="5">
        <v>60</v>
      </c>
      <c r="F117" s="5">
        <v>720</v>
      </c>
      <c r="G117" s="5">
        <v>70</v>
      </c>
      <c r="H117" s="5">
        <v>840</v>
      </c>
      <c r="Y117"/>
      <c r="Z117"/>
    </row>
    <row r="118" spans="1:26" ht="25.5" x14ac:dyDescent="0.2">
      <c r="A118" s="6" t="s">
        <v>49</v>
      </c>
      <c r="B118" s="4">
        <v>138</v>
      </c>
      <c r="C118" s="5">
        <v>8</v>
      </c>
      <c r="D118" s="5">
        <v>1104</v>
      </c>
      <c r="E118" s="5">
        <v>20</v>
      </c>
      <c r="F118" s="5">
        <v>2760</v>
      </c>
      <c r="G118" s="5">
        <v>10</v>
      </c>
      <c r="H118" s="5">
        <v>1380</v>
      </c>
      <c r="Y118"/>
      <c r="Z118"/>
    </row>
    <row r="119" spans="1:26" ht="25.5" x14ac:dyDescent="0.2">
      <c r="A119" s="6" t="s">
        <v>41</v>
      </c>
      <c r="B119" s="4">
        <v>16</v>
      </c>
      <c r="C119" s="5">
        <v>40</v>
      </c>
      <c r="D119" s="5">
        <v>640</v>
      </c>
      <c r="E119" s="5">
        <v>40</v>
      </c>
      <c r="F119" s="5">
        <v>640</v>
      </c>
      <c r="G119" s="5">
        <v>30</v>
      </c>
      <c r="H119" s="5">
        <v>480</v>
      </c>
      <c r="Y119"/>
      <c r="Z119"/>
    </row>
    <row r="120" spans="1:26" ht="38.25" x14ac:dyDescent="0.2">
      <c r="A120" s="6" t="s">
        <v>26</v>
      </c>
      <c r="B120" s="4">
        <v>431</v>
      </c>
      <c r="C120" s="5">
        <v>21.5</v>
      </c>
      <c r="D120" s="5">
        <v>9266.5</v>
      </c>
      <c r="E120" s="5">
        <v>25</v>
      </c>
      <c r="F120" s="5">
        <v>10775</v>
      </c>
      <c r="G120" s="5">
        <v>26.1</v>
      </c>
      <c r="H120" s="5">
        <v>11249.1</v>
      </c>
      <c r="Y120"/>
      <c r="Z120"/>
    </row>
    <row r="121" spans="1:26" ht="25.5" x14ac:dyDescent="0.2">
      <c r="A121" s="6" t="s">
        <v>27</v>
      </c>
      <c r="B121" s="4">
        <v>317</v>
      </c>
      <c r="C121" s="5">
        <v>91.4</v>
      </c>
      <c r="D121" s="5">
        <v>28973.8</v>
      </c>
      <c r="E121" s="5">
        <v>90</v>
      </c>
      <c r="F121" s="5">
        <v>28530</v>
      </c>
      <c r="G121" s="5">
        <v>126.26</v>
      </c>
      <c r="H121" s="5">
        <v>40024.42</v>
      </c>
      <c r="Y121"/>
      <c r="Z121"/>
    </row>
    <row r="122" spans="1:26" ht="25.5" x14ac:dyDescent="0.2">
      <c r="A122" s="6" t="s">
        <v>28</v>
      </c>
      <c r="B122" s="4">
        <v>57</v>
      </c>
      <c r="C122" s="5">
        <v>53.75</v>
      </c>
      <c r="D122" s="5">
        <v>3063.75</v>
      </c>
      <c r="E122" s="5">
        <v>30</v>
      </c>
      <c r="F122" s="5">
        <v>1710</v>
      </c>
      <c r="G122" s="5">
        <v>40.799999999999997</v>
      </c>
      <c r="H122" s="5">
        <v>2325.6</v>
      </c>
      <c r="Y122"/>
      <c r="Z122"/>
    </row>
    <row r="123" spans="1:26" ht="25.5" x14ac:dyDescent="0.2">
      <c r="A123" s="6" t="s">
        <v>50</v>
      </c>
      <c r="B123" s="4">
        <v>1</v>
      </c>
      <c r="C123" s="5">
        <v>770</v>
      </c>
      <c r="D123" s="5">
        <v>770</v>
      </c>
      <c r="E123" s="5">
        <v>1250</v>
      </c>
      <c r="F123" s="5">
        <v>1250</v>
      </c>
      <c r="G123" s="5">
        <v>453</v>
      </c>
      <c r="H123" s="5">
        <v>453</v>
      </c>
      <c r="Y123"/>
      <c r="Z123"/>
    </row>
    <row r="124" spans="1:26" x14ac:dyDescent="0.2">
      <c r="A124" s="6" t="s">
        <v>51</v>
      </c>
      <c r="B124" s="4">
        <v>1</v>
      </c>
      <c r="C124" s="5">
        <v>275</v>
      </c>
      <c r="D124" s="5">
        <v>275</v>
      </c>
      <c r="E124" s="5">
        <v>500</v>
      </c>
      <c r="F124" s="5">
        <v>500</v>
      </c>
      <c r="G124" s="5">
        <v>300</v>
      </c>
      <c r="H124" s="5">
        <v>300</v>
      </c>
      <c r="Y124"/>
      <c r="Z124"/>
    </row>
    <row r="125" spans="1:26" ht="25.5" x14ac:dyDescent="0.2">
      <c r="A125" s="6" t="s">
        <v>52</v>
      </c>
      <c r="B125" s="4">
        <v>70</v>
      </c>
      <c r="C125" s="5">
        <v>11</v>
      </c>
      <c r="D125" s="5">
        <v>770</v>
      </c>
      <c r="E125" s="5">
        <v>1</v>
      </c>
      <c r="F125" s="5">
        <v>70</v>
      </c>
      <c r="G125" s="5">
        <v>0.01</v>
      </c>
      <c r="H125" s="5">
        <v>0.7</v>
      </c>
      <c r="Y125"/>
      <c r="Z125"/>
    </row>
    <row r="126" spans="1:26" ht="25.5" x14ac:dyDescent="0.2">
      <c r="A126" s="6" t="s">
        <v>53</v>
      </c>
      <c r="B126" s="4">
        <v>70</v>
      </c>
      <c r="C126" s="5">
        <v>80</v>
      </c>
      <c r="D126" s="5">
        <v>5600</v>
      </c>
      <c r="E126" s="5">
        <v>70</v>
      </c>
      <c r="F126" s="5">
        <v>4900</v>
      </c>
      <c r="G126" s="5">
        <v>70</v>
      </c>
      <c r="H126" s="5">
        <v>4900</v>
      </c>
      <c r="Y126"/>
      <c r="Z126"/>
    </row>
    <row r="127" spans="1:26" ht="25.5" x14ac:dyDescent="0.2">
      <c r="A127" s="6" t="s">
        <v>54</v>
      </c>
      <c r="B127" s="4">
        <v>1</v>
      </c>
      <c r="C127" s="5">
        <v>1606</v>
      </c>
      <c r="D127" s="5">
        <v>1606</v>
      </c>
      <c r="E127" s="5">
        <v>500</v>
      </c>
      <c r="F127" s="5">
        <v>500</v>
      </c>
      <c r="G127" s="5">
        <v>700</v>
      </c>
      <c r="H127" s="5">
        <v>700</v>
      </c>
      <c r="Y127"/>
      <c r="Z127"/>
    </row>
    <row r="128" spans="1:26" x14ac:dyDescent="0.2">
      <c r="A128" s="6" t="s">
        <v>55</v>
      </c>
      <c r="B128" s="4">
        <v>1</v>
      </c>
      <c r="C128" s="5">
        <v>2400</v>
      </c>
      <c r="D128" s="5">
        <v>2400</v>
      </c>
      <c r="E128" s="5">
        <v>2500</v>
      </c>
      <c r="F128" s="5">
        <v>2500</v>
      </c>
      <c r="G128" s="5">
        <v>2535</v>
      </c>
      <c r="H128" s="5">
        <v>2535</v>
      </c>
      <c r="Y128"/>
      <c r="Z128"/>
    </row>
    <row r="129" spans="1:26" x14ac:dyDescent="0.2">
      <c r="A129" s="6" t="s">
        <v>56</v>
      </c>
      <c r="B129" s="4">
        <v>1</v>
      </c>
      <c r="C129" s="5">
        <v>825</v>
      </c>
      <c r="D129" s="5">
        <v>825</v>
      </c>
      <c r="E129" s="5">
        <v>1000</v>
      </c>
      <c r="F129" s="5">
        <v>1000</v>
      </c>
      <c r="G129" s="5">
        <v>1065</v>
      </c>
      <c r="H129" s="5">
        <v>1065</v>
      </c>
      <c r="Y129"/>
      <c r="Z129"/>
    </row>
    <row r="130" spans="1:26" ht="25.5" x14ac:dyDescent="0.2">
      <c r="A130" s="6" t="s">
        <v>29</v>
      </c>
      <c r="B130" s="4">
        <v>50</v>
      </c>
      <c r="C130" s="5">
        <v>2.15</v>
      </c>
      <c r="D130" s="5">
        <v>107.5</v>
      </c>
      <c r="E130" s="5">
        <v>4</v>
      </c>
      <c r="F130" s="5">
        <v>200</v>
      </c>
      <c r="G130" s="5">
        <v>6</v>
      </c>
      <c r="H130" s="5">
        <v>300</v>
      </c>
      <c r="Y130"/>
      <c r="Z130"/>
    </row>
    <row r="131" spans="1:26" x14ac:dyDescent="0.2">
      <c r="A131" s="6" t="s">
        <v>57</v>
      </c>
      <c r="B131" s="4">
        <v>1</v>
      </c>
      <c r="C131" s="5">
        <v>21216</v>
      </c>
      <c r="D131" s="5">
        <v>21216</v>
      </c>
      <c r="E131" s="5">
        <v>17500</v>
      </c>
      <c r="F131" s="5">
        <v>17500</v>
      </c>
      <c r="G131" s="5">
        <v>14000</v>
      </c>
      <c r="H131" s="5">
        <v>14000</v>
      </c>
      <c r="Y131"/>
      <c r="Z131"/>
    </row>
    <row r="132" spans="1:26" x14ac:dyDescent="0.2">
      <c r="A132" s="16" t="s">
        <v>72</v>
      </c>
      <c r="B132" s="17"/>
      <c r="C132" s="18"/>
      <c r="D132" s="18">
        <f>SUM(D97:D131)</f>
        <v>154013.73000000001</v>
      </c>
      <c r="E132" s="18">
        <f>SUM(F97:F131)</f>
        <v>147449.5</v>
      </c>
      <c r="F132" s="18"/>
      <c r="G132" s="18">
        <f>SUM(H97:H131)</f>
        <v>157063.67000000001</v>
      </c>
      <c r="X132"/>
      <c r="Y132"/>
      <c r="Z132"/>
    </row>
    <row r="133" spans="1:26" x14ac:dyDescent="0.2">
      <c r="Y133"/>
      <c r="Z133"/>
    </row>
    <row r="134" spans="1:26" ht="25.5" customHeight="1" x14ac:dyDescent="0.2">
      <c r="A134" s="20" t="s">
        <v>58</v>
      </c>
      <c r="B134" s="20"/>
      <c r="C134" s="5" t="s">
        <v>7</v>
      </c>
      <c r="D134" s="5" t="s">
        <v>7</v>
      </c>
      <c r="E134" s="5" t="s">
        <v>7</v>
      </c>
      <c r="F134" s="5" t="s">
        <v>7</v>
      </c>
      <c r="G134" s="5" t="s">
        <v>7</v>
      </c>
      <c r="H134" s="5" t="s">
        <v>7</v>
      </c>
      <c r="Y134"/>
      <c r="Z134"/>
    </row>
    <row r="135" spans="1:26" x14ac:dyDescent="0.2">
      <c r="A135" s="6" t="s">
        <v>9</v>
      </c>
      <c r="B135" s="4">
        <v>1</v>
      </c>
      <c r="C135" s="5">
        <v>1500</v>
      </c>
      <c r="D135" s="5">
        <v>1500</v>
      </c>
      <c r="E135" s="5">
        <v>1500</v>
      </c>
      <c r="F135" s="5">
        <v>1500</v>
      </c>
      <c r="G135" s="5">
        <v>2960</v>
      </c>
      <c r="H135" s="5">
        <v>2960</v>
      </c>
      <c r="Y135"/>
      <c r="Z135"/>
    </row>
    <row r="136" spans="1:26" ht="25.5" x14ac:dyDescent="0.2">
      <c r="A136" s="6" t="s">
        <v>59</v>
      </c>
      <c r="B136" s="4">
        <v>85</v>
      </c>
      <c r="C136" s="5">
        <v>105</v>
      </c>
      <c r="D136" s="5">
        <v>8925</v>
      </c>
      <c r="E136" s="5">
        <v>140</v>
      </c>
      <c r="F136" s="5">
        <v>11900</v>
      </c>
      <c r="G136" s="5">
        <v>126.26</v>
      </c>
      <c r="H136" s="5">
        <v>10732.1</v>
      </c>
      <c r="Y136"/>
      <c r="Z136"/>
    </row>
    <row r="137" spans="1:26" x14ac:dyDescent="0.2">
      <c r="A137" s="16" t="s">
        <v>72</v>
      </c>
      <c r="B137" s="17"/>
      <c r="C137" s="18"/>
      <c r="D137" s="18">
        <f>SUM(D135:D136)</f>
        <v>10425</v>
      </c>
      <c r="E137" s="18">
        <f>SUM(F135:F136)</f>
        <v>13400</v>
      </c>
      <c r="F137" s="18"/>
      <c r="G137" s="18">
        <f>SUM(H135:H136)</f>
        <v>13692.1</v>
      </c>
      <c r="X137"/>
      <c r="Y137"/>
      <c r="Z137"/>
    </row>
    <row r="138" spans="1:26" x14ac:dyDescent="0.2">
      <c r="Y138"/>
      <c r="Z138"/>
    </row>
    <row r="139" spans="1:26" ht="25.5" customHeight="1" x14ac:dyDescent="0.2">
      <c r="A139" s="20" t="s">
        <v>60</v>
      </c>
      <c r="B139" s="20"/>
      <c r="C139" s="5" t="s">
        <v>7</v>
      </c>
      <c r="D139" s="5" t="s">
        <v>7</v>
      </c>
      <c r="E139" s="5" t="s">
        <v>7</v>
      </c>
      <c r="F139" s="5" t="s">
        <v>7</v>
      </c>
      <c r="G139" s="5" t="s">
        <v>7</v>
      </c>
      <c r="H139" s="5" t="s">
        <v>7</v>
      </c>
      <c r="Y139"/>
      <c r="Z139"/>
    </row>
    <row r="140" spans="1:26" x14ac:dyDescent="0.2">
      <c r="A140" s="6" t="s">
        <v>9</v>
      </c>
      <c r="B140" s="4">
        <v>1</v>
      </c>
      <c r="C140" s="5">
        <v>5700</v>
      </c>
      <c r="D140" s="5">
        <v>5700</v>
      </c>
      <c r="E140" s="5">
        <v>7500</v>
      </c>
      <c r="F140" s="5">
        <v>7500</v>
      </c>
      <c r="G140" s="5">
        <v>49465</v>
      </c>
      <c r="H140" s="5">
        <v>49465</v>
      </c>
      <c r="Y140"/>
      <c r="Z140"/>
    </row>
    <row r="141" spans="1:26" x14ac:dyDescent="0.2">
      <c r="A141" s="6" t="s">
        <v>10</v>
      </c>
      <c r="B141" s="4">
        <v>294</v>
      </c>
      <c r="C141" s="5">
        <v>21.5</v>
      </c>
      <c r="D141" s="5">
        <v>6321</v>
      </c>
      <c r="E141" s="5">
        <v>30</v>
      </c>
      <c r="F141" s="5">
        <v>8820</v>
      </c>
      <c r="G141" s="5">
        <v>56</v>
      </c>
      <c r="H141" s="5">
        <v>16464</v>
      </c>
      <c r="Y141"/>
      <c r="Z141"/>
    </row>
    <row r="142" spans="1:26" ht="38.25" x14ac:dyDescent="0.2">
      <c r="A142" s="6" t="s">
        <v>11</v>
      </c>
      <c r="B142" s="4">
        <v>55</v>
      </c>
      <c r="C142" s="5">
        <v>3.23</v>
      </c>
      <c r="D142" s="5">
        <v>177.65</v>
      </c>
      <c r="E142" s="5">
        <v>2</v>
      </c>
      <c r="F142" s="5">
        <v>110</v>
      </c>
      <c r="G142" s="5">
        <v>4</v>
      </c>
      <c r="H142" s="5">
        <v>220</v>
      </c>
      <c r="Y142"/>
      <c r="Z142"/>
    </row>
    <row r="143" spans="1:26" x14ac:dyDescent="0.2">
      <c r="A143" s="6" t="s">
        <v>12</v>
      </c>
      <c r="B143" s="4">
        <v>79</v>
      </c>
      <c r="C143" s="5">
        <v>21.5</v>
      </c>
      <c r="D143" s="5">
        <v>1698.5</v>
      </c>
      <c r="E143" s="5">
        <v>15</v>
      </c>
      <c r="F143" s="5">
        <v>1185</v>
      </c>
      <c r="G143" s="5">
        <v>89</v>
      </c>
      <c r="H143" s="5">
        <v>7031</v>
      </c>
      <c r="Y143"/>
      <c r="Z143"/>
    </row>
    <row r="144" spans="1:26" x14ac:dyDescent="0.2">
      <c r="A144" s="6" t="s">
        <v>13</v>
      </c>
      <c r="B144" s="4">
        <v>42</v>
      </c>
      <c r="C144" s="5">
        <v>21.5</v>
      </c>
      <c r="D144" s="5">
        <v>903</v>
      </c>
      <c r="E144" s="5">
        <v>15</v>
      </c>
      <c r="F144" s="5">
        <v>630</v>
      </c>
      <c r="G144" s="5">
        <v>20.36</v>
      </c>
      <c r="H144" s="5">
        <v>855.12</v>
      </c>
      <c r="Y144"/>
      <c r="Z144"/>
    </row>
    <row r="145" spans="1:26" ht="25.5" x14ac:dyDescent="0.2">
      <c r="A145" s="6" t="s">
        <v>14</v>
      </c>
      <c r="B145" s="4">
        <v>137</v>
      </c>
      <c r="C145" s="5">
        <v>21.5</v>
      </c>
      <c r="D145" s="5">
        <v>2945.5</v>
      </c>
      <c r="E145" s="5">
        <v>15</v>
      </c>
      <c r="F145" s="5">
        <v>2055</v>
      </c>
      <c r="G145" s="5">
        <v>44</v>
      </c>
      <c r="H145" s="5">
        <v>6028</v>
      </c>
      <c r="Y145"/>
      <c r="Z145"/>
    </row>
    <row r="146" spans="1:26" x14ac:dyDescent="0.2">
      <c r="A146" s="6" t="s">
        <v>15</v>
      </c>
      <c r="B146" s="4">
        <v>697</v>
      </c>
      <c r="C146" s="5">
        <v>7.53</v>
      </c>
      <c r="D146" s="5">
        <v>5248.41</v>
      </c>
      <c r="E146" s="5">
        <v>6</v>
      </c>
      <c r="F146" s="5">
        <v>4182</v>
      </c>
      <c r="G146" s="5">
        <v>10.3</v>
      </c>
      <c r="H146" s="5">
        <v>7179.1</v>
      </c>
      <c r="Y146"/>
      <c r="Z146"/>
    </row>
    <row r="147" spans="1:26" x14ac:dyDescent="0.2">
      <c r="A147" s="6" t="s">
        <v>18</v>
      </c>
      <c r="B147" s="4">
        <v>697</v>
      </c>
      <c r="C147" s="5">
        <v>2.96</v>
      </c>
      <c r="D147" s="5">
        <v>2063.12</v>
      </c>
      <c r="E147" s="5">
        <v>3</v>
      </c>
      <c r="F147" s="5">
        <v>2091</v>
      </c>
      <c r="G147" s="5">
        <v>3.25</v>
      </c>
      <c r="H147" s="5">
        <v>2265.25</v>
      </c>
      <c r="Y147"/>
      <c r="Z147"/>
    </row>
    <row r="148" spans="1:26" ht="25.5" x14ac:dyDescent="0.2">
      <c r="A148" s="6" t="s">
        <v>19</v>
      </c>
      <c r="B148" s="4">
        <v>1</v>
      </c>
      <c r="C148" s="5">
        <v>376.25</v>
      </c>
      <c r="D148" s="5">
        <v>376.25</v>
      </c>
      <c r="E148" s="5">
        <v>400</v>
      </c>
      <c r="F148" s="5">
        <v>400</v>
      </c>
      <c r="G148" s="5">
        <v>1475</v>
      </c>
      <c r="H148" s="5">
        <v>1475</v>
      </c>
      <c r="Y148"/>
      <c r="Z148"/>
    </row>
    <row r="149" spans="1:26" x14ac:dyDescent="0.2">
      <c r="A149" s="6" t="s">
        <v>20</v>
      </c>
      <c r="B149" s="4">
        <v>1</v>
      </c>
      <c r="C149" s="5">
        <v>215</v>
      </c>
      <c r="D149" s="5">
        <v>215</v>
      </c>
      <c r="E149" s="5">
        <v>400</v>
      </c>
      <c r="F149" s="5">
        <v>400</v>
      </c>
      <c r="G149" s="5">
        <v>1700</v>
      </c>
      <c r="H149" s="5">
        <v>1700</v>
      </c>
      <c r="Y149"/>
      <c r="Z149"/>
    </row>
    <row r="150" spans="1:26" ht="25.5" x14ac:dyDescent="0.2">
      <c r="A150" s="6" t="s">
        <v>21</v>
      </c>
      <c r="B150" s="4">
        <v>448</v>
      </c>
      <c r="C150" s="5">
        <v>7.53</v>
      </c>
      <c r="D150" s="5">
        <v>3373.44</v>
      </c>
      <c r="E150" s="5">
        <v>5</v>
      </c>
      <c r="F150" s="5">
        <v>2240</v>
      </c>
      <c r="G150" s="5">
        <v>5.92</v>
      </c>
      <c r="H150" s="5">
        <v>2652.16</v>
      </c>
      <c r="Y150"/>
      <c r="Z150"/>
    </row>
    <row r="151" spans="1:26" ht="25.5" x14ac:dyDescent="0.2">
      <c r="A151" s="6" t="s">
        <v>25</v>
      </c>
      <c r="B151" s="4">
        <v>697</v>
      </c>
      <c r="C151" s="5">
        <v>3.23</v>
      </c>
      <c r="D151" s="5">
        <v>2251.31</v>
      </c>
      <c r="E151" s="5">
        <v>3</v>
      </c>
      <c r="F151" s="5">
        <v>2091</v>
      </c>
      <c r="G151" s="5">
        <v>4.5</v>
      </c>
      <c r="H151" s="5">
        <v>3136.5</v>
      </c>
      <c r="Y151"/>
      <c r="Z151"/>
    </row>
    <row r="152" spans="1:26" ht="38.25" x14ac:dyDescent="0.2">
      <c r="A152" s="6" t="s">
        <v>26</v>
      </c>
      <c r="B152" s="4">
        <v>272</v>
      </c>
      <c r="C152" s="5">
        <v>21.5</v>
      </c>
      <c r="D152" s="5">
        <v>5848</v>
      </c>
      <c r="E152" s="5">
        <v>25</v>
      </c>
      <c r="F152" s="5">
        <v>6800</v>
      </c>
      <c r="G152" s="5">
        <v>41</v>
      </c>
      <c r="H152" s="5">
        <v>11152</v>
      </c>
      <c r="Y152"/>
      <c r="Z152"/>
    </row>
    <row r="153" spans="1:26" ht="25.5" x14ac:dyDescent="0.2">
      <c r="A153" s="6" t="s">
        <v>27</v>
      </c>
      <c r="B153" s="4">
        <v>92</v>
      </c>
      <c r="C153" s="5">
        <v>141.80000000000001</v>
      </c>
      <c r="D153" s="5">
        <v>13045.6</v>
      </c>
      <c r="E153" s="5">
        <v>130</v>
      </c>
      <c r="F153" s="5">
        <v>11960</v>
      </c>
      <c r="G153" s="5">
        <v>126.26</v>
      </c>
      <c r="H153" s="5">
        <v>11615.92</v>
      </c>
      <c r="Y153"/>
      <c r="Z153"/>
    </row>
    <row r="154" spans="1:26" ht="25.5" x14ac:dyDescent="0.2">
      <c r="A154" s="6" t="s">
        <v>28</v>
      </c>
      <c r="B154" s="4">
        <v>72</v>
      </c>
      <c r="C154" s="5">
        <v>53.75</v>
      </c>
      <c r="D154" s="5">
        <v>3870</v>
      </c>
      <c r="E154" s="5">
        <v>30</v>
      </c>
      <c r="F154" s="5">
        <v>2160</v>
      </c>
      <c r="G154" s="5">
        <v>65</v>
      </c>
      <c r="H154" s="5">
        <v>4680</v>
      </c>
      <c r="Y154"/>
      <c r="Z154"/>
    </row>
    <row r="155" spans="1:26" ht="25.5" x14ac:dyDescent="0.2">
      <c r="A155" s="6" t="s">
        <v>29</v>
      </c>
      <c r="B155" s="4">
        <v>542</v>
      </c>
      <c r="C155" s="5">
        <v>2.15</v>
      </c>
      <c r="D155" s="5">
        <v>1165.3</v>
      </c>
      <c r="E155" s="5">
        <v>4</v>
      </c>
      <c r="F155" s="5">
        <v>2168</v>
      </c>
      <c r="G155" s="5">
        <v>6</v>
      </c>
      <c r="H155" s="5">
        <v>3252</v>
      </c>
      <c r="Y155"/>
      <c r="Z155"/>
    </row>
    <row r="156" spans="1:26" ht="25.5" x14ac:dyDescent="0.2">
      <c r="A156" s="6" t="s">
        <v>30</v>
      </c>
      <c r="B156" s="4">
        <v>3</v>
      </c>
      <c r="C156" s="5">
        <v>698.75</v>
      </c>
      <c r="D156" s="5">
        <v>2096.25</v>
      </c>
      <c r="E156" s="5">
        <v>500</v>
      </c>
      <c r="F156" s="5">
        <v>1500</v>
      </c>
      <c r="G156" s="5">
        <v>400</v>
      </c>
      <c r="H156" s="5">
        <v>1200</v>
      </c>
      <c r="Y156"/>
      <c r="Z156"/>
    </row>
    <row r="157" spans="1:26" ht="25.5" x14ac:dyDescent="0.2">
      <c r="A157" s="6" t="s">
        <v>31</v>
      </c>
      <c r="B157" s="4">
        <v>2</v>
      </c>
      <c r="C157" s="5">
        <v>3117.5</v>
      </c>
      <c r="D157" s="5">
        <v>6235</v>
      </c>
      <c r="E157" s="5">
        <v>3750</v>
      </c>
      <c r="F157" s="5">
        <v>7500</v>
      </c>
      <c r="G157" s="5">
        <v>6000</v>
      </c>
      <c r="H157" s="5">
        <v>12000</v>
      </c>
      <c r="Y157"/>
      <c r="Z157"/>
    </row>
    <row r="158" spans="1:26" ht="25.5" x14ac:dyDescent="0.2">
      <c r="A158" s="6" t="s">
        <v>32</v>
      </c>
      <c r="B158" s="4">
        <v>1</v>
      </c>
      <c r="C158" s="5">
        <v>1000</v>
      </c>
      <c r="D158" s="5">
        <v>1000</v>
      </c>
      <c r="E158" s="5">
        <v>1000</v>
      </c>
      <c r="F158" s="5">
        <v>1000</v>
      </c>
      <c r="G158" s="5">
        <v>750</v>
      </c>
      <c r="H158" s="5">
        <v>750</v>
      </c>
      <c r="Y158"/>
      <c r="Z158"/>
    </row>
    <row r="159" spans="1:26" x14ac:dyDescent="0.2">
      <c r="A159" s="16" t="s">
        <v>72</v>
      </c>
      <c r="B159" s="17"/>
      <c r="C159" s="18"/>
      <c r="D159" s="18">
        <f>SUM(D140:D158)</f>
        <v>64533.33</v>
      </c>
      <c r="E159" s="18">
        <f>SUM(F140:F158)</f>
        <v>64792</v>
      </c>
      <c r="F159" s="18"/>
      <c r="G159" s="18">
        <f>SUM(H140:H158)</f>
        <v>143121.04999999999</v>
      </c>
      <c r="X159"/>
      <c r="Y159"/>
      <c r="Z159"/>
    </row>
    <row r="160" spans="1:26" x14ac:dyDescent="0.2">
      <c r="Y160"/>
      <c r="Z160"/>
    </row>
    <row r="161" spans="1:26" ht="25.5" customHeight="1" x14ac:dyDescent="0.2">
      <c r="A161" s="20" t="s">
        <v>61</v>
      </c>
      <c r="B161" s="20"/>
      <c r="C161" s="5" t="s">
        <v>7</v>
      </c>
      <c r="D161" s="5" t="s">
        <v>7</v>
      </c>
      <c r="E161" s="5" t="s">
        <v>7</v>
      </c>
      <c r="F161" s="5" t="s">
        <v>7</v>
      </c>
      <c r="G161" s="5" t="s">
        <v>7</v>
      </c>
      <c r="H161" s="5" t="s">
        <v>7</v>
      </c>
      <c r="Y161"/>
      <c r="Z161"/>
    </row>
    <row r="162" spans="1:26" x14ac:dyDescent="0.2">
      <c r="A162" s="6" t="s">
        <v>9</v>
      </c>
      <c r="B162" s="4">
        <v>1</v>
      </c>
      <c r="C162" s="5">
        <v>5913</v>
      </c>
      <c r="D162" s="5">
        <v>5913</v>
      </c>
      <c r="E162" s="5">
        <v>6500</v>
      </c>
      <c r="F162" s="5">
        <v>6500</v>
      </c>
      <c r="G162" s="5">
        <v>9000</v>
      </c>
      <c r="H162" s="5">
        <v>9000</v>
      </c>
      <c r="Y162"/>
      <c r="Z162"/>
    </row>
    <row r="163" spans="1:26" x14ac:dyDescent="0.2">
      <c r="A163" s="6" t="s">
        <v>10</v>
      </c>
      <c r="B163" s="4">
        <v>281</v>
      </c>
      <c r="C163" s="5">
        <v>21.5</v>
      </c>
      <c r="D163" s="5">
        <v>6041.5</v>
      </c>
      <c r="E163" s="5">
        <v>30</v>
      </c>
      <c r="F163" s="5">
        <v>8430</v>
      </c>
      <c r="G163" s="5">
        <v>24</v>
      </c>
      <c r="H163" s="5">
        <v>6744</v>
      </c>
      <c r="Y163"/>
      <c r="Z163"/>
    </row>
    <row r="164" spans="1:26" ht="38.25" x14ac:dyDescent="0.2">
      <c r="A164" s="6" t="s">
        <v>11</v>
      </c>
      <c r="B164" s="4">
        <v>30</v>
      </c>
      <c r="C164" s="5">
        <v>3.23</v>
      </c>
      <c r="D164" s="5">
        <v>96.9</v>
      </c>
      <c r="E164" s="5">
        <v>2</v>
      </c>
      <c r="F164" s="5">
        <v>60</v>
      </c>
      <c r="G164" s="5">
        <v>5.2</v>
      </c>
      <c r="H164" s="5">
        <v>156</v>
      </c>
      <c r="Y164"/>
      <c r="Z164"/>
    </row>
    <row r="165" spans="1:26" x14ac:dyDescent="0.2">
      <c r="A165" s="6" t="s">
        <v>13</v>
      </c>
      <c r="B165" s="4">
        <v>42</v>
      </c>
      <c r="C165" s="5">
        <v>21.5</v>
      </c>
      <c r="D165" s="5">
        <v>903</v>
      </c>
      <c r="E165" s="5">
        <v>15</v>
      </c>
      <c r="F165" s="5">
        <v>630</v>
      </c>
      <c r="G165" s="5">
        <v>18.3</v>
      </c>
      <c r="H165" s="5">
        <v>768.6</v>
      </c>
      <c r="Y165"/>
      <c r="Z165"/>
    </row>
    <row r="166" spans="1:26" ht="25.5" x14ac:dyDescent="0.2">
      <c r="A166" s="6" t="s">
        <v>14</v>
      </c>
      <c r="B166" s="4">
        <v>19</v>
      </c>
      <c r="C166" s="5">
        <v>21.5</v>
      </c>
      <c r="D166" s="5">
        <v>408.5</v>
      </c>
      <c r="E166" s="5">
        <v>15</v>
      </c>
      <c r="F166" s="5">
        <v>285</v>
      </c>
      <c r="G166" s="5">
        <v>30</v>
      </c>
      <c r="H166" s="5">
        <v>570</v>
      </c>
      <c r="Y166"/>
      <c r="Z166"/>
    </row>
    <row r="167" spans="1:26" x14ac:dyDescent="0.2">
      <c r="A167" s="6" t="s">
        <v>15</v>
      </c>
      <c r="B167" s="4">
        <v>80</v>
      </c>
      <c r="C167" s="5">
        <v>7.53</v>
      </c>
      <c r="D167" s="5">
        <v>602.4</v>
      </c>
      <c r="E167" s="5">
        <v>6</v>
      </c>
      <c r="F167" s="5">
        <v>480</v>
      </c>
      <c r="G167" s="5">
        <v>19.8</v>
      </c>
      <c r="H167" s="5">
        <v>1584</v>
      </c>
      <c r="Y167"/>
      <c r="Z167"/>
    </row>
    <row r="168" spans="1:26" ht="25.5" x14ac:dyDescent="0.2">
      <c r="A168" s="6" t="s">
        <v>38</v>
      </c>
      <c r="B168" s="4">
        <v>24</v>
      </c>
      <c r="C168" s="5">
        <v>21.5</v>
      </c>
      <c r="D168" s="5">
        <v>516</v>
      </c>
      <c r="E168" s="5">
        <v>3</v>
      </c>
      <c r="F168" s="5">
        <v>72</v>
      </c>
      <c r="G168" s="5">
        <v>2.25</v>
      </c>
      <c r="H168" s="5">
        <v>54</v>
      </c>
      <c r="Y168"/>
      <c r="Z168"/>
    </row>
    <row r="169" spans="1:26" x14ac:dyDescent="0.2">
      <c r="A169" s="6" t="s">
        <v>18</v>
      </c>
      <c r="B169" s="4">
        <v>80</v>
      </c>
      <c r="C169" s="5">
        <v>2.96</v>
      </c>
      <c r="D169" s="5">
        <v>236.8</v>
      </c>
      <c r="E169" s="5">
        <v>9</v>
      </c>
      <c r="F169" s="5">
        <v>720</v>
      </c>
      <c r="G169" s="5">
        <v>3.25</v>
      </c>
      <c r="H169" s="5">
        <v>260</v>
      </c>
      <c r="Y169"/>
      <c r="Z169"/>
    </row>
    <row r="170" spans="1:26" ht="25.5" x14ac:dyDescent="0.2">
      <c r="A170" s="6" t="s">
        <v>19</v>
      </c>
      <c r="B170" s="4">
        <v>1</v>
      </c>
      <c r="C170" s="5">
        <v>376.25</v>
      </c>
      <c r="D170" s="5">
        <v>376.25</v>
      </c>
      <c r="E170" s="5">
        <v>500</v>
      </c>
      <c r="F170" s="5">
        <v>500</v>
      </c>
      <c r="G170" s="5">
        <v>922</v>
      </c>
      <c r="H170" s="5">
        <v>922</v>
      </c>
      <c r="Y170"/>
      <c r="Z170"/>
    </row>
    <row r="171" spans="1:26" x14ac:dyDescent="0.2">
      <c r="A171" s="6" t="s">
        <v>20</v>
      </c>
      <c r="B171" s="4">
        <v>1</v>
      </c>
      <c r="C171" s="5">
        <v>215</v>
      </c>
      <c r="D171" s="5">
        <v>215</v>
      </c>
      <c r="E171" s="5">
        <v>500</v>
      </c>
      <c r="F171" s="5">
        <v>500</v>
      </c>
      <c r="G171" s="5">
        <v>760</v>
      </c>
      <c r="H171" s="5">
        <v>760</v>
      </c>
      <c r="Y171"/>
      <c r="Z171"/>
    </row>
    <row r="172" spans="1:26" ht="25.5" x14ac:dyDescent="0.2">
      <c r="A172" s="6" t="s">
        <v>62</v>
      </c>
      <c r="B172" s="4">
        <v>296</v>
      </c>
      <c r="C172" s="5">
        <v>7.53</v>
      </c>
      <c r="D172" s="5">
        <v>2228.88</v>
      </c>
      <c r="E172" s="5">
        <v>6</v>
      </c>
      <c r="F172" s="5">
        <v>1776</v>
      </c>
      <c r="G172" s="5">
        <v>6</v>
      </c>
      <c r="H172" s="5">
        <v>1776</v>
      </c>
      <c r="Y172"/>
      <c r="Z172"/>
    </row>
    <row r="173" spans="1:26" ht="25.5" x14ac:dyDescent="0.2">
      <c r="A173" s="6" t="s">
        <v>63</v>
      </c>
      <c r="B173" s="4">
        <v>1</v>
      </c>
      <c r="C173" s="5">
        <v>483.75</v>
      </c>
      <c r="D173" s="5">
        <v>483.75</v>
      </c>
      <c r="E173" s="5">
        <v>100</v>
      </c>
      <c r="F173" s="5">
        <v>100</v>
      </c>
      <c r="G173" s="5">
        <v>325</v>
      </c>
      <c r="H173" s="5">
        <v>325</v>
      </c>
      <c r="Y173"/>
      <c r="Z173"/>
    </row>
    <row r="174" spans="1:26" ht="25.5" x14ac:dyDescent="0.2">
      <c r="A174" s="6" t="s">
        <v>25</v>
      </c>
      <c r="B174" s="4">
        <v>80</v>
      </c>
      <c r="C174" s="5">
        <v>3.23</v>
      </c>
      <c r="D174" s="5">
        <v>258.39999999999998</v>
      </c>
      <c r="E174" s="5">
        <v>9</v>
      </c>
      <c r="F174" s="5">
        <v>720</v>
      </c>
      <c r="G174" s="5">
        <v>4.5</v>
      </c>
      <c r="H174" s="5">
        <v>360</v>
      </c>
      <c r="Y174"/>
      <c r="Z174"/>
    </row>
    <row r="175" spans="1:26" ht="38.25" x14ac:dyDescent="0.2">
      <c r="A175" s="6" t="s">
        <v>26</v>
      </c>
      <c r="B175" s="4">
        <v>152</v>
      </c>
      <c r="C175" s="5">
        <v>21.5</v>
      </c>
      <c r="D175" s="5">
        <v>3268</v>
      </c>
      <c r="E175" s="5">
        <v>25</v>
      </c>
      <c r="F175" s="5">
        <v>3800</v>
      </c>
      <c r="G175" s="5">
        <v>25</v>
      </c>
      <c r="H175" s="5">
        <v>3800</v>
      </c>
      <c r="Y175"/>
      <c r="Z175"/>
    </row>
    <row r="176" spans="1:26" ht="25.5" x14ac:dyDescent="0.2">
      <c r="A176" s="6" t="s">
        <v>59</v>
      </c>
      <c r="B176" s="4">
        <v>43</v>
      </c>
      <c r="C176" s="5">
        <v>145.13</v>
      </c>
      <c r="D176" s="5">
        <v>6240.59</v>
      </c>
      <c r="E176" s="5">
        <v>190</v>
      </c>
      <c r="F176" s="5">
        <v>8170</v>
      </c>
      <c r="G176" s="5">
        <v>141.41</v>
      </c>
      <c r="H176" s="5">
        <v>6080.63</v>
      </c>
      <c r="Y176"/>
      <c r="Z176"/>
    </row>
    <row r="177" spans="1:26" ht="25.5" x14ac:dyDescent="0.2">
      <c r="A177" s="6" t="s">
        <v>28</v>
      </c>
      <c r="B177" s="4">
        <v>10</v>
      </c>
      <c r="C177" s="5">
        <v>53.75</v>
      </c>
      <c r="D177" s="5">
        <v>537.5</v>
      </c>
      <c r="E177" s="5">
        <v>30</v>
      </c>
      <c r="F177" s="5">
        <v>300</v>
      </c>
      <c r="G177" s="5">
        <v>43</v>
      </c>
      <c r="H177" s="5">
        <v>430</v>
      </c>
      <c r="Y177"/>
      <c r="Z177"/>
    </row>
    <row r="178" spans="1:26" x14ac:dyDescent="0.2">
      <c r="A178" s="6" t="s">
        <v>64</v>
      </c>
      <c r="B178" s="4">
        <v>808</v>
      </c>
      <c r="C178" s="5">
        <v>2.15</v>
      </c>
      <c r="D178" s="5">
        <v>1737.2</v>
      </c>
      <c r="E178" s="5">
        <v>4</v>
      </c>
      <c r="F178" s="5">
        <v>3232</v>
      </c>
      <c r="G178" s="5">
        <v>6</v>
      </c>
      <c r="H178" s="5">
        <v>4848</v>
      </c>
      <c r="Y178"/>
      <c r="Z178"/>
    </row>
    <row r="179" spans="1:26" x14ac:dyDescent="0.2">
      <c r="A179" s="16" t="s">
        <v>72</v>
      </c>
      <c r="B179" s="17"/>
      <c r="C179" s="18"/>
      <c r="D179" s="18">
        <f>SUM(D162:D178)</f>
        <v>30063.670000000002</v>
      </c>
      <c r="E179" s="18">
        <f>SUM(F162:F178)</f>
        <v>36275</v>
      </c>
      <c r="F179" s="18"/>
      <c r="G179" s="18">
        <f>SUM(H162:H178)</f>
        <v>38438.229999999996</v>
      </c>
      <c r="X179"/>
      <c r="Y179"/>
      <c r="Z179"/>
    </row>
    <row r="180" spans="1:26" x14ac:dyDescent="0.2">
      <c r="Y180"/>
      <c r="Z180"/>
    </row>
    <row r="181" spans="1:26" ht="25.5" customHeight="1" x14ac:dyDescent="0.2">
      <c r="A181" s="20" t="s">
        <v>65</v>
      </c>
      <c r="B181" s="20"/>
      <c r="C181" s="5" t="s">
        <v>7</v>
      </c>
      <c r="D181" s="5" t="s">
        <v>7</v>
      </c>
      <c r="E181" s="5" t="s">
        <v>7</v>
      </c>
      <c r="F181" s="5" t="s">
        <v>7</v>
      </c>
      <c r="G181" s="5" t="s">
        <v>7</v>
      </c>
      <c r="H181" s="5" t="s">
        <v>7</v>
      </c>
      <c r="Y181"/>
      <c r="Z181"/>
    </row>
    <row r="182" spans="1:26" x14ac:dyDescent="0.2">
      <c r="A182" s="6" t="s">
        <v>66</v>
      </c>
      <c r="B182" s="4">
        <v>1</v>
      </c>
      <c r="C182" s="5">
        <v>5750</v>
      </c>
      <c r="D182" s="5">
        <v>5750</v>
      </c>
      <c r="E182" s="5">
        <v>8500</v>
      </c>
      <c r="F182" s="5">
        <v>8500</v>
      </c>
      <c r="G182" s="5">
        <v>3500</v>
      </c>
      <c r="H182" s="5">
        <v>3500</v>
      </c>
      <c r="Y182"/>
      <c r="Z182"/>
    </row>
    <row r="183" spans="1:26" ht="25.5" x14ac:dyDescent="0.2">
      <c r="A183" s="6" t="s">
        <v>37</v>
      </c>
      <c r="B183" s="4">
        <v>60</v>
      </c>
      <c r="C183" s="5">
        <v>21.5</v>
      </c>
      <c r="D183" s="5">
        <v>1290</v>
      </c>
      <c r="E183" s="5">
        <v>5</v>
      </c>
      <c r="F183" s="5">
        <v>300</v>
      </c>
      <c r="G183" s="5">
        <v>23.2</v>
      </c>
      <c r="H183" s="5">
        <v>1392</v>
      </c>
      <c r="Y183"/>
      <c r="Z183"/>
    </row>
    <row r="184" spans="1:26" x14ac:dyDescent="0.2">
      <c r="A184" s="6" t="s">
        <v>9</v>
      </c>
      <c r="B184" s="4">
        <v>1</v>
      </c>
      <c r="C184" s="5">
        <v>3687</v>
      </c>
      <c r="D184" s="5">
        <v>3687</v>
      </c>
      <c r="E184" s="5">
        <v>8500</v>
      </c>
      <c r="F184" s="5">
        <v>8500</v>
      </c>
      <c r="G184" s="5">
        <v>9375</v>
      </c>
      <c r="H184" s="5">
        <v>9375</v>
      </c>
      <c r="Y184"/>
      <c r="Z184"/>
    </row>
    <row r="185" spans="1:26" x14ac:dyDescent="0.2">
      <c r="A185" s="6" t="s">
        <v>10</v>
      </c>
      <c r="B185" s="4">
        <v>427</v>
      </c>
      <c r="C185" s="5">
        <v>21.5</v>
      </c>
      <c r="D185" s="5">
        <v>9180.5</v>
      </c>
      <c r="E185" s="5">
        <v>30</v>
      </c>
      <c r="F185" s="5">
        <v>12810</v>
      </c>
      <c r="G185" s="5">
        <v>33.700000000000003</v>
      </c>
      <c r="H185" s="5">
        <v>14389.9</v>
      </c>
      <c r="Y185"/>
      <c r="Z185"/>
    </row>
    <row r="186" spans="1:26" ht="38.25" x14ac:dyDescent="0.2">
      <c r="A186" s="6" t="s">
        <v>11</v>
      </c>
      <c r="B186" s="4">
        <v>186</v>
      </c>
      <c r="C186" s="5">
        <v>3.23</v>
      </c>
      <c r="D186" s="5">
        <v>600.78</v>
      </c>
      <c r="E186" s="5">
        <v>2</v>
      </c>
      <c r="F186" s="5">
        <v>372</v>
      </c>
      <c r="G186" s="5">
        <v>3.3</v>
      </c>
      <c r="H186" s="5">
        <v>613.79999999999995</v>
      </c>
      <c r="Y186"/>
      <c r="Z186"/>
    </row>
    <row r="187" spans="1:26" x14ac:dyDescent="0.2">
      <c r="A187" s="6" t="s">
        <v>12</v>
      </c>
      <c r="B187" s="4">
        <v>10</v>
      </c>
      <c r="C187" s="5">
        <v>21.5</v>
      </c>
      <c r="D187" s="5">
        <v>215</v>
      </c>
      <c r="E187" s="5">
        <v>15</v>
      </c>
      <c r="F187" s="5">
        <v>150</v>
      </c>
      <c r="G187" s="5">
        <v>48.5</v>
      </c>
      <c r="H187" s="5">
        <v>485</v>
      </c>
      <c r="Y187"/>
      <c r="Z187"/>
    </row>
    <row r="188" spans="1:26" x14ac:dyDescent="0.2">
      <c r="A188" s="6" t="s">
        <v>13</v>
      </c>
      <c r="B188" s="4">
        <v>42</v>
      </c>
      <c r="C188" s="5">
        <v>21.5</v>
      </c>
      <c r="D188" s="5">
        <v>903</v>
      </c>
      <c r="E188" s="5">
        <v>15</v>
      </c>
      <c r="F188" s="5">
        <v>630</v>
      </c>
      <c r="G188" s="5">
        <v>21.2</v>
      </c>
      <c r="H188" s="5">
        <v>890.4</v>
      </c>
      <c r="Y188"/>
      <c r="Z188"/>
    </row>
    <row r="189" spans="1:26" ht="25.5" x14ac:dyDescent="0.2">
      <c r="A189" s="6" t="s">
        <v>14</v>
      </c>
      <c r="B189" s="4">
        <v>117</v>
      </c>
      <c r="C189" s="5">
        <v>21.5</v>
      </c>
      <c r="D189" s="5">
        <v>2515.5</v>
      </c>
      <c r="E189" s="5">
        <v>15</v>
      </c>
      <c r="F189" s="5">
        <v>1755</v>
      </c>
      <c r="G189" s="5">
        <v>24.3</v>
      </c>
      <c r="H189" s="5">
        <v>2843.1</v>
      </c>
      <c r="Y189"/>
      <c r="Z189"/>
    </row>
    <row r="190" spans="1:26" x14ac:dyDescent="0.2">
      <c r="A190" s="6" t="s">
        <v>15</v>
      </c>
      <c r="B190" s="4">
        <v>836</v>
      </c>
      <c r="C190" s="5">
        <v>7.53</v>
      </c>
      <c r="D190" s="5">
        <v>6295.08</v>
      </c>
      <c r="E190" s="5">
        <v>6</v>
      </c>
      <c r="F190" s="5">
        <v>5016</v>
      </c>
      <c r="G190" s="5">
        <v>7</v>
      </c>
      <c r="H190" s="5">
        <v>5852</v>
      </c>
      <c r="Y190"/>
      <c r="Z190"/>
    </row>
    <row r="191" spans="1:26" ht="25.5" x14ac:dyDescent="0.2">
      <c r="A191" s="6" t="s">
        <v>38</v>
      </c>
      <c r="B191" s="4">
        <v>61</v>
      </c>
      <c r="C191" s="5">
        <v>12.9</v>
      </c>
      <c r="D191" s="5">
        <v>786.9</v>
      </c>
      <c r="E191" s="5">
        <v>3</v>
      </c>
      <c r="F191" s="5">
        <v>183</v>
      </c>
      <c r="G191" s="5">
        <v>2.25</v>
      </c>
      <c r="H191" s="5">
        <v>137.25</v>
      </c>
      <c r="Y191"/>
      <c r="Z191"/>
    </row>
    <row r="192" spans="1:26" ht="25.5" x14ac:dyDescent="0.2">
      <c r="A192" s="6" t="s">
        <v>46</v>
      </c>
      <c r="B192" s="4">
        <v>23</v>
      </c>
      <c r="C192" s="5">
        <v>53.75</v>
      </c>
      <c r="D192" s="5">
        <v>1236.25</v>
      </c>
      <c r="E192" s="5">
        <v>10</v>
      </c>
      <c r="F192" s="5">
        <v>230</v>
      </c>
      <c r="G192" s="5">
        <v>9.1999999999999993</v>
      </c>
      <c r="H192" s="5">
        <v>211.6</v>
      </c>
      <c r="Y192"/>
      <c r="Z192"/>
    </row>
    <row r="193" spans="1:26" x14ac:dyDescent="0.2">
      <c r="A193" s="6" t="s">
        <v>18</v>
      </c>
      <c r="B193" s="4">
        <v>836</v>
      </c>
      <c r="C193" s="5">
        <v>2.96</v>
      </c>
      <c r="D193" s="5">
        <v>2474.56</v>
      </c>
      <c r="E193" s="5">
        <v>3</v>
      </c>
      <c r="F193" s="5">
        <v>2508</v>
      </c>
      <c r="G193" s="5">
        <v>3.25</v>
      </c>
      <c r="H193" s="5">
        <v>2717</v>
      </c>
      <c r="Y193"/>
      <c r="Z193"/>
    </row>
    <row r="194" spans="1:26" ht="25.5" x14ac:dyDescent="0.2">
      <c r="A194" s="6" t="s">
        <v>19</v>
      </c>
      <c r="B194" s="4">
        <v>1</v>
      </c>
      <c r="C194" s="5">
        <v>376.25</v>
      </c>
      <c r="D194" s="5">
        <v>376.25</v>
      </c>
      <c r="E194" s="5">
        <v>400</v>
      </c>
      <c r="F194" s="5">
        <v>400</v>
      </c>
      <c r="G194" s="5">
        <v>740</v>
      </c>
      <c r="H194" s="5">
        <v>740</v>
      </c>
      <c r="Y194"/>
      <c r="Z194"/>
    </row>
    <row r="195" spans="1:26" x14ac:dyDescent="0.2">
      <c r="A195" s="6" t="s">
        <v>20</v>
      </c>
      <c r="B195" s="4">
        <v>1</v>
      </c>
      <c r="C195" s="5">
        <v>215</v>
      </c>
      <c r="D195" s="5">
        <v>215</v>
      </c>
      <c r="E195" s="5">
        <v>500</v>
      </c>
      <c r="F195" s="5">
        <v>500</v>
      </c>
      <c r="G195" s="5">
        <v>830</v>
      </c>
      <c r="H195" s="5">
        <v>830</v>
      </c>
      <c r="Y195"/>
      <c r="Z195"/>
    </row>
    <row r="196" spans="1:26" ht="25.5" x14ac:dyDescent="0.2">
      <c r="A196" s="6" t="s">
        <v>62</v>
      </c>
      <c r="B196" s="4">
        <v>295</v>
      </c>
      <c r="C196" s="5">
        <v>7.53</v>
      </c>
      <c r="D196" s="5">
        <v>2221.35</v>
      </c>
      <c r="E196" s="5">
        <v>6</v>
      </c>
      <c r="F196" s="5">
        <v>1770</v>
      </c>
      <c r="G196" s="5">
        <v>6</v>
      </c>
      <c r="H196" s="5">
        <v>1770</v>
      </c>
      <c r="Y196"/>
      <c r="Z196"/>
    </row>
    <row r="197" spans="1:26" ht="25.5" x14ac:dyDescent="0.2">
      <c r="A197" s="6" t="s">
        <v>63</v>
      </c>
      <c r="B197" s="4">
        <v>1</v>
      </c>
      <c r="C197" s="5">
        <v>483.75</v>
      </c>
      <c r="D197" s="5">
        <v>483.75</v>
      </c>
      <c r="E197" s="5">
        <v>100</v>
      </c>
      <c r="F197" s="5">
        <v>100</v>
      </c>
      <c r="G197" s="5">
        <v>225</v>
      </c>
      <c r="H197" s="5">
        <v>225</v>
      </c>
      <c r="Y197"/>
      <c r="Z197"/>
    </row>
    <row r="198" spans="1:26" ht="25.5" x14ac:dyDescent="0.2">
      <c r="A198" s="6" t="s">
        <v>22</v>
      </c>
      <c r="B198" s="4">
        <v>3</v>
      </c>
      <c r="C198" s="5">
        <v>161.25</v>
      </c>
      <c r="D198" s="5">
        <v>483.75</v>
      </c>
      <c r="E198" s="5">
        <v>300</v>
      </c>
      <c r="F198" s="5">
        <v>900</v>
      </c>
      <c r="G198" s="5">
        <v>325</v>
      </c>
      <c r="H198" s="5">
        <v>975</v>
      </c>
      <c r="Y198"/>
      <c r="Z198"/>
    </row>
    <row r="199" spans="1:26" ht="25.5" x14ac:dyDescent="0.2">
      <c r="A199" s="6" t="s">
        <v>23</v>
      </c>
      <c r="B199" s="4">
        <v>3</v>
      </c>
      <c r="C199" s="5">
        <v>161.25</v>
      </c>
      <c r="D199" s="5">
        <v>483.75</v>
      </c>
      <c r="E199" s="5">
        <v>50</v>
      </c>
      <c r="F199" s="5">
        <v>150</v>
      </c>
      <c r="G199" s="5">
        <v>100</v>
      </c>
      <c r="H199" s="5">
        <v>300</v>
      </c>
      <c r="Y199"/>
      <c r="Z199"/>
    </row>
    <row r="200" spans="1:26" ht="25.5" x14ac:dyDescent="0.2">
      <c r="A200" s="6" t="s">
        <v>24</v>
      </c>
      <c r="B200" s="4">
        <v>3</v>
      </c>
      <c r="C200" s="5">
        <v>161.25</v>
      </c>
      <c r="D200" s="5">
        <v>483.75</v>
      </c>
      <c r="E200" s="5">
        <v>50</v>
      </c>
      <c r="F200" s="5">
        <v>150</v>
      </c>
      <c r="G200" s="5">
        <v>80</v>
      </c>
      <c r="H200" s="5">
        <v>240</v>
      </c>
      <c r="Y200"/>
      <c r="Z200"/>
    </row>
    <row r="201" spans="1:26" ht="25.5" x14ac:dyDescent="0.2">
      <c r="A201" s="6" t="s">
        <v>25</v>
      </c>
      <c r="B201" s="4">
        <v>836</v>
      </c>
      <c r="C201" s="5">
        <v>3.23</v>
      </c>
      <c r="D201" s="5">
        <v>2700.28</v>
      </c>
      <c r="E201" s="5">
        <v>3</v>
      </c>
      <c r="F201" s="5">
        <v>2508</v>
      </c>
      <c r="G201" s="5">
        <v>4.5</v>
      </c>
      <c r="H201" s="5">
        <v>3762</v>
      </c>
      <c r="Y201"/>
      <c r="Z201"/>
    </row>
    <row r="202" spans="1:26" ht="25.5" x14ac:dyDescent="0.2">
      <c r="A202" s="6" t="s">
        <v>48</v>
      </c>
      <c r="B202" s="4">
        <v>23</v>
      </c>
      <c r="C202" s="5">
        <v>42</v>
      </c>
      <c r="D202" s="5">
        <v>966</v>
      </c>
      <c r="E202" s="5">
        <v>60</v>
      </c>
      <c r="F202" s="5">
        <v>1380</v>
      </c>
      <c r="G202" s="5">
        <v>50</v>
      </c>
      <c r="H202" s="5">
        <v>1150</v>
      </c>
      <c r="Y202"/>
      <c r="Z202"/>
    </row>
    <row r="203" spans="1:26" ht="25.5" x14ac:dyDescent="0.2">
      <c r="A203" s="6" t="s">
        <v>49</v>
      </c>
      <c r="B203" s="4">
        <v>175</v>
      </c>
      <c r="C203" s="5">
        <v>8</v>
      </c>
      <c r="D203" s="5">
        <v>1400</v>
      </c>
      <c r="E203" s="5">
        <v>15</v>
      </c>
      <c r="F203" s="5">
        <v>2625</v>
      </c>
      <c r="G203" s="5">
        <v>8</v>
      </c>
      <c r="H203" s="5">
        <v>1400</v>
      </c>
      <c r="Y203"/>
      <c r="Z203"/>
    </row>
    <row r="204" spans="1:26" ht="25.5" x14ac:dyDescent="0.2">
      <c r="A204" s="6" t="s">
        <v>41</v>
      </c>
      <c r="B204" s="4">
        <v>24</v>
      </c>
      <c r="C204" s="5">
        <v>40</v>
      </c>
      <c r="D204" s="5">
        <v>960</v>
      </c>
      <c r="E204" s="5">
        <v>40</v>
      </c>
      <c r="F204" s="5">
        <v>960</v>
      </c>
      <c r="G204" s="5">
        <v>30</v>
      </c>
      <c r="H204" s="5">
        <v>720</v>
      </c>
      <c r="Y204"/>
      <c r="Z204"/>
    </row>
    <row r="205" spans="1:26" ht="38.25" x14ac:dyDescent="0.2">
      <c r="A205" s="6" t="s">
        <v>26</v>
      </c>
      <c r="B205" s="4">
        <v>465</v>
      </c>
      <c r="C205" s="5">
        <v>21.5</v>
      </c>
      <c r="D205" s="5">
        <v>9997.5</v>
      </c>
      <c r="E205" s="5">
        <v>25</v>
      </c>
      <c r="F205" s="5">
        <v>11625</v>
      </c>
      <c r="G205" s="5">
        <v>26.5</v>
      </c>
      <c r="H205" s="5">
        <v>12322.5</v>
      </c>
      <c r="Y205"/>
      <c r="Z205"/>
    </row>
    <row r="206" spans="1:26" ht="25.5" x14ac:dyDescent="0.2">
      <c r="A206" s="6" t="s">
        <v>59</v>
      </c>
      <c r="B206" s="4">
        <v>140</v>
      </c>
      <c r="C206" s="5">
        <v>96.75</v>
      </c>
      <c r="D206" s="5">
        <v>13545</v>
      </c>
      <c r="E206" s="5">
        <v>110</v>
      </c>
      <c r="F206" s="5">
        <v>15400</v>
      </c>
      <c r="G206" s="5">
        <v>126.26</v>
      </c>
      <c r="H206" s="5">
        <v>17676.400000000001</v>
      </c>
      <c r="Y206"/>
      <c r="Z206"/>
    </row>
    <row r="207" spans="1:26" ht="25.5" x14ac:dyDescent="0.2">
      <c r="A207" s="6" t="s">
        <v>28</v>
      </c>
      <c r="B207" s="4">
        <v>61</v>
      </c>
      <c r="C207" s="5">
        <v>53.75</v>
      </c>
      <c r="D207" s="5">
        <v>3278.75</v>
      </c>
      <c r="E207" s="5">
        <v>30</v>
      </c>
      <c r="F207" s="5">
        <v>1830</v>
      </c>
      <c r="G207" s="5">
        <v>48</v>
      </c>
      <c r="H207" s="5">
        <v>2928</v>
      </c>
      <c r="Y207"/>
      <c r="Z207"/>
    </row>
    <row r="208" spans="1:26" ht="25.5" x14ac:dyDescent="0.2">
      <c r="A208" s="6" t="s">
        <v>67</v>
      </c>
      <c r="B208" s="4">
        <v>556</v>
      </c>
      <c r="C208" s="5">
        <v>2.5</v>
      </c>
      <c r="D208" s="5">
        <v>1390</v>
      </c>
      <c r="E208" s="5">
        <v>10</v>
      </c>
      <c r="F208" s="5">
        <v>5560</v>
      </c>
      <c r="G208" s="5">
        <v>5</v>
      </c>
      <c r="H208" s="5">
        <v>2780</v>
      </c>
      <c r="Y208"/>
      <c r="Z208"/>
    </row>
    <row r="209" spans="1:26" x14ac:dyDescent="0.2">
      <c r="A209" s="6" t="s">
        <v>64</v>
      </c>
      <c r="B209" s="4">
        <v>1148</v>
      </c>
      <c r="C209" s="5">
        <v>2.15</v>
      </c>
      <c r="D209" s="5">
        <v>2468.1999999999998</v>
      </c>
      <c r="E209" s="5">
        <v>4</v>
      </c>
      <c r="F209" s="5">
        <v>4592</v>
      </c>
      <c r="G209" s="5">
        <v>6</v>
      </c>
      <c r="H209" s="5">
        <v>6888</v>
      </c>
      <c r="Y209"/>
      <c r="Z209"/>
    </row>
    <row r="210" spans="1:26" x14ac:dyDescent="0.2">
      <c r="A210" s="16" t="s">
        <v>72</v>
      </c>
      <c r="B210" s="17"/>
      <c r="C210" s="18"/>
      <c r="D210" s="18">
        <f>SUM(D182:D209)</f>
        <v>76387.899999999994</v>
      </c>
      <c r="E210" s="18">
        <f t="shared" ref="E210" si="0">SUM(F182:F209)</f>
        <v>91404</v>
      </c>
      <c r="F210" s="18"/>
      <c r="G210" s="18">
        <f t="shared" ref="G210" si="1">SUM(H182:H209)</f>
        <v>97113.950000000012</v>
      </c>
      <c r="X210"/>
      <c r="Y210"/>
      <c r="Z210"/>
    </row>
    <row r="211" spans="1:26" x14ac:dyDescent="0.2">
      <c r="A211" s="7" t="s">
        <v>73</v>
      </c>
      <c r="B211" s="14" t="s">
        <v>68</v>
      </c>
      <c r="C211" s="15" t="s">
        <v>7</v>
      </c>
      <c r="D211" s="15">
        <v>525928.97</v>
      </c>
      <c r="E211" s="15">
        <v>559485.5</v>
      </c>
      <c r="F211" s="15" t="s">
        <v>7</v>
      </c>
      <c r="G211" s="15">
        <v>681814.41</v>
      </c>
      <c r="X211"/>
      <c r="Y211"/>
      <c r="Z211"/>
    </row>
    <row r="212" spans="1:26" x14ac:dyDescent="0.2">
      <c r="Y212"/>
      <c r="Z212"/>
    </row>
    <row r="213" spans="1:26" x14ac:dyDescent="0.2">
      <c r="Y213"/>
      <c r="Z213"/>
    </row>
    <row r="214" spans="1:26" x14ac:dyDescent="0.2">
      <c r="Y214"/>
      <c r="Z214"/>
    </row>
    <row r="215" spans="1:26" x14ac:dyDescent="0.2">
      <c r="Y215"/>
      <c r="Z215"/>
    </row>
    <row r="216" spans="1:26" x14ac:dyDescent="0.2">
      <c r="Y216"/>
      <c r="Z216"/>
    </row>
    <row r="217" spans="1:26" x14ac:dyDescent="0.2">
      <c r="Y217"/>
      <c r="Z217"/>
    </row>
    <row r="218" spans="1:26" x14ac:dyDescent="0.2">
      <c r="Y218"/>
      <c r="Z218"/>
    </row>
    <row r="219" spans="1:26" x14ac:dyDescent="0.2">
      <c r="Y219"/>
      <c r="Z219"/>
    </row>
    <row r="220" spans="1:26" x14ac:dyDescent="0.2">
      <c r="Y220"/>
      <c r="Z220"/>
    </row>
    <row r="221" spans="1:26" x14ac:dyDescent="0.2">
      <c r="Y221"/>
      <c r="Z221"/>
    </row>
    <row r="222" spans="1:26" x14ac:dyDescent="0.2">
      <c r="Y222"/>
      <c r="Z222"/>
    </row>
    <row r="223" spans="1:26" x14ac:dyDescent="0.2">
      <c r="Y223"/>
      <c r="Z223"/>
    </row>
    <row r="224" spans="1:26" x14ac:dyDescent="0.2">
      <c r="Y224"/>
      <c r="Z224"/>
    </row>
    <row r="225" spans="25:26" x14ac:dyDescent="0.2">
      <c r="Y225"/>
      <c r="Z225"/>
    </row>
    <row r="226" spans="25:26" x14ac:dyDescent="0.2">
      <c r="Y226"/>
      <c r="Z226"/>
    </row>
    <row r="227" spans="25:26" x14ac:dyDescent="0.2">
      <c r="Y227"/>
      <c r="Z227"/>
    </row>
    <row r="228" spans="25:26" x14ac:dyDescent="0.2">
      <c r="Y228"/>
      <c r="Z228"/>
    </row>
    <row r="229" spans="25:26" x14ac:dyDescent="0.2">
      <c r="Y229"/>
      <c r="Z229"/>
    </row>
    <row r="230" spans="25:26" x14ac:dyDescent="0.2">
      <c r="Y230"/>
      <c r="Z230"/>
    </row>
    <row r="231" spans="25:26" x14ac:dyDescent="0.2">
      <c r="Y231"/>
      <c r="Z231"/>
    </row>
    <row r="232" spans="25:26" x14ac:dyDescent="0.2">
      <c r="Y232"/>
      <c r="Z232"/>
    </row>
    <row r="233" spans="25:26" x14ac:dyDescent="0.2">
      <c r="Y233"/>
      <c r="Z233"/>
    </row>
    <row r="234" spans="25:26" x14ac:dyDescent="0.2">
      <c r="Y234"/>
      <c r="Z234"/>
    </row>
    <row r="235" spans="25:26" x14ac:dyDescent="0.2">
      <c r="Y235"/>
      <c r="Z235"/>
    </row>
    <row r="236" spans="25:26" x14ac:dyDescent="0.2">
      <c r="Y236"/>
      <c r="Z236"/>
    </row>
    <row r="237" spans="25:26" x14ac:dyDescent="0.2">
      <c r="Y237"/>
      <c r="Z237"/>
    </row>
    <row r="238" spans="25:26" x14ac:dyDescent="0.2">
      <c r="Y238"/>
      <c r="Z238"/>
    </row>
    <row r="239" spans="25:26" x14ac:dyDescent="0.2">
      <c r="Y239"/>
      <c r="Z239"/>
    </row>
    <row r="240" spans="25:26" x14ac:dyDescent="0.2">
      <c r="Y240"/>
      <c r="Z240"/>
    </row>
    <row r="241" spans="25:26" x14ac:dyDescent="0.2">
      <c r="Y241"/>
      <c r="Z241"/>
    </row>
    <row r="242" spans="25:26" x14ac:dyDescent="0.2">
      <c r="Y242"/>
      <c r="Z242"/>
    </row>
    <row r="243" spans="25:26" x14ac:dyDescent="0.2">
      <c r="Y243"/>
      <c r="Z243"/>
    </row>
    <row r="244" spans="25:26" x14ac:dyDescent="0.2">
      <c r="Y244"/>
      <c r="Z244"/>
    </row>
    <row r="245" spans="25:26" x14ac:dyDescent="0.2">
      <c r="Y245"/>
      <c r="Z245"/>
    </row>
    <row r="246" spans="25:26" x14ac:dyDescent="0.2">
      <c r="Y246"/>
      <c r="Z246"/>
    </row>
    <row r="247" spans="25:26" x14ac:dyDescent="0.2">
      <c r="Y247"/>
      <c r="Z247"/>
    </row>
    <row r="248" spans="25:26" x14ac:dyDescent="0.2">
      <c r="Y248"/>
      <c r="Z248"/>
    </row>
    <row r="249" spans="25:26" x14ac:dyDescent="0.2">
      <c r="Y249"/>
      <c r="Z249"/>
    </row>
    <row r="250" spans="25:26" x14ac:dyDescent="0.2">
      <c r="Y250"/>
      <c r="Z250"/>
    </row>
    <row r="251" spans="25:26" x14ac:dyDescent="0.2">
      <c r="Y251"/>
      <c r="Z251"/>
    </row>
    <row r="252" spans="25:26" x14ac:dyDescent="0.2">
      <c r="Y252"/>
      <c r="Z252"/>
    </row>
    <row r="253" spans="25:26" x14ac:dyDescent="0.2">
      <c r="Y253"/>
      <c r="Z253"/>
    </row>
    <row r="254" spans="25:26" x14ac:dyDescent="0.2">
      <c r="Y254"/>
      <c r="Z254"/>
    </row>
    <row r="255" spans="25:26" x14ac:dyDescent="0.2">
      <c r="Y255"/>
      <c r="Z255"/>
    </row>
    <row r="256" spans="25:26" x14ac:dyDescent="0.2">
      <c r="Y256"/>
      <c r="Z256"/>
    </row>
    <row r="257" spans="25:26" x14ac:dyDescent="0.2">
      <c r="Y257"/>
      <c r="Z257"/>
    </row>
    <row r="258" spans="25:26" x14ac:dyDescent="0.2">
      <c r="Y258"/>
      <c r="Z258"/>
    </row>
    <row r="259" spans="25:26" x14ac:dyDescent="0.2">
      <c r="Y259"/>
      <c r="Z259"/>
    </row>
    <row r="260" spans="25:26" x14ac:dyDescent="0.2">
      <c r="Y260"/>
      <c r="Z260"/>
    </row>
    <row r="261" spans="25:26" x14ac:dyDescent="0.2">
      <c r="Y261"/>
      <c r="Z261"/>
    </row>
    <row r="262" spans="25:26" x14ac:dyDescent="0.2">
      <c r="Y262"/>
      <c r="Z262"/>
    </row>
    <row r="263" spans="25:26" x14ac:dyDescent="0.2">
      <c r="Y263"/>
      <c r="Z263"/>
    </row>
    <row r="264" spans="25:26" x14ac:dyDescent="0.2">
      <c r="Y264"/>
      <c r="Z264"/>
    </row>
    <row r="265" spans="25:26" x14ac:dyDescent="0.2">
      <c r="Y265"/>
      <c r="Z265"/>
    </row>
    <row r="266" spans="25:26" x14ac:dyDescent="0.2">
      <c r="Y266"/>
      <c r="Z266"/>
    </row>
    <row r="267" spans="25:26" x14ac:dyDescent="0.2">
      <c r="Y267"/>
      <c r="Z267"/>
    </row>
    <row r="268" spans="25:26" x14ac:dyDescent="0.2">
      <c r="Y268"/>
      <c r="Z268"/>
    </row>
    <row r="269" spans="25:26" x14ac:dyDescent="0.2">
      <c r="Y269"/>
      <c r="Z269"/>
    </row>
    <row r="270" spans="25:26" x14ac:dyDescent="0.2">
      <c r="Y270"/>
      <c r="Z270"/>
    </row>
    <row r="271" spans="25:26" x14ac:dyDescent="0.2">
      <c r="Y271"/>
      <c r="Z271"/>
    </row>
    <row r="272" spans="25:26" x14ac:dyDescent="0.2">
      <c r="Y272"/>
      <c r="Z272"/>
    </row>
    <row r="273" spans="25:26" x14ac:dyDescent="0.2">
      <c r="Y273"/>
      <c r="Z273"/>
    </row>
    <row r="274" spans="25:26" x14ac:dyDescent="0.2">
      <c r="Y274"/>
      <c r="Z274"/>
    </row>
    <row r="275" spans="25:26" x14ac:dyDescent="0.2">
      <c r="Y275"/>
      <c r="Z275"/>
    </row>
    <row r="276" spans="25:26" x14ac:dyDescent="0.2">
      <c r="Y276"/>
      <c r="Z276"/>
    </row>
    <row r="277" spans="25:26" x14ac:dyDescent="0.2">
      <c r="Y277"/>
      <c r="Z277"/>
    </row>
    <row r="278" spans="25:26" x14ac:dyDescent="0.2">
      <c r="Y278"/>
      <c r="Z278"/>
    </row>
    <row r="279" spans="25:26" x14ac:dyDescent="0.2">
      <c r="Y279"/>
      <c r="Z279"/>
    </row>
    <row r="280" spans="25:26" x14ac:dyDescent="0.2">
      <c r="Y280"/>
      <c r="Z280"/>
    </row>
    <row r="281" spans="25:26" x14ac:dyDescent="0.2">
      <c r="Y281"/>
      <c r="Z281"/>
    </row>
    <row r="282" spans="25:26" x14ac:dyDescent="0.2">
      <c r="Y282"/>
      <c r="Z282"/>
    </row>
    <row r="283" spans="25:26" x14ac:dyDescent="0.2">
      <c r="Y283"/>
      <c r="Z283"/>
    </row>
    <row r="284" spans="25:26" x14ac:dyDescent="0.2">
      <c r="Y284"/>
      <c r="Z284"/>
    </row>
    <row r="285" spans="25:26" x14ac:dyDescent="0.2">
      <c r="Y285"/>
      <c r="Z285"/>
    </row>
    <row r="286" spans="25:26" x14ac:dyDescent="0.2">
      <c r="Y286"/>
      <c r="Z286"/>
    </row>
    <row r="287" spans="25:26" x14ac:dyDescent="0.2">
      <c r="Y287"/>
      <c r="Z287"/>
    </row>
    <row r="288" spans="25:26" x14ac:dyDescent="0.2">
      <c r="Y288"/>
      <c r="Z288"/>
    </row>
    <row r="289" spans="25:26" x14ac:dyDescent="0.2">
      <c r="Y289"/>
      <c r="Z289"/>
    </row>
    <row r="290" spans="25:26" x14ac:dyDescent="0.2">
      <c r="Y290"/>
      <c r="Z290"/>
    </row>
    <row r="291" spans="25:26" x14ac:dyDescent="0.2">
      <c r="Y291"/>
      <c r="Z291"/>
    </row>
    <row r="292" spans="25:26" x14ac:dyDescent="0.2">
      <c r="Y292"/>
      <c r="Z292"/>
    </row>
    <row r="293" spans="25:26" x14ac:dyDescent="0.2">
      <c r="Y293"/>
      <c r="Z293"/>
    </row>
    <row r="294" spans="25:26" x14ac:dyDescent="0.2">
      <c r="Y294"/>
      <c r="Z294"/>
    </row>
    <row r="295" spans="25:26" x14ac:dyDescent="0.2">
      <c r="Y295"/>
      <c r="Z295"/>
    </row>
    <row r="296" spans="25:26" x14ac:dyDescent="0.2">
      <c r="Y296"/>
      <c r="Z296"/>
    </row>
    <row r="297" spans="25:26" x14ac:dyDescent="0.2">
      <c r="Y297"/>
      <c r="Z297"/>
    </row>
    <row r="298" spans="25:26" x14ac:dyDescent="0.2">
      <c r="Y298"/>
      <c r="Z298"/>
    </row>
    <row r="299" spans="25:26" x14ac:dyDescent="0.2">
      <c r="Y299"/>
      <c r="Z299"/>
    </row>
    <row r="300" spans="25:26" x14ac:dyDescent="0.2">
      <c r="Y300"/>
      <c r="Z300"/>
    </row>
    <row r="301" spans="25:26" x14ac:dyDescent="0.2">
      <c r="Y301"/>
      <c r="Z301"/>
    </row>
    <row r="302" spans="25:26" x14ac:dyDescent="0.2">
      <c r="Y302"/>
      <c r="Z302"/>
    </row>
    <row r="303" spans="25:26" x14ac:dyDescent="0.2">
      <c r="Y303"/>
      <c r="Z303"/>
    </row>
    <row r="304" spans="25:26" x14ac:dyDescent="0.2">
      <c r="Y304"/>
      <c r="Z304"/>
    </row>
    <row r="305" spans="25:26" x14ac:dyDescent="0.2">
      <c r="Y305"/>
      <c r="Z305"/>
    </row>
    <row r="306" spans="25:26" x14ac:dyDescent="0.2">
      <c r="Y306"/>
      <c r="Z306"/>
    </row>
    <row r="307" spans="25:26" x14ac:dyDescent="0.2">
      <c r="Y307"/>
      <c r="Z307"/>
    </row>
    <row r="308" spans="25:26" x14ac:dyDescent="0.2">
      <c r="Y308"/>
      <c r="Z308"/>
    </row>
    <row r="309" spans="25:26" x14ac:dyDescent="0.2">
      <c r="Y309"/>
      <c r="Z309"/>
    </row>
    <row r="310" spans="25:26" x14ac:dyDescent="0.2">
      <c r="Y310"/>
      <c r="Z310"/>
    </row>
    <row r="311" spans="25:26" x14ac:dyDescent="0.2">
      <c r="Y311"/>
      <c r="Z311"/>
    </row>
    <row r="312" spans="25:26" x14ac:dyDescent="0.2">
      <c r="Y312"/>
      <c r="Z312"/>
    </row>
    <row r="313" spans="25:26" x14ac:dyDescent="0.2">
      <c r="Y313"/>
      <c r="Z313"/>
    </row>
    <row r="314" spans="25:26" x14ac:dyDescent="0.2">
      <c r="Y314"/>
      <c r="Z314"/>
    </row>
    <row r="315" spans="25:26" x14ac:dyDescent="0.2">
      <c r="Y315"/>
      <c r="Z315"/>
    </row>
    <row r="316" spans="25:26" x14ac:dyDescent="0.2">
      <c r="Y316"/>
      <c r="Z316"/>
    </row>
    <row r="317" spans="25:26" x14ac:dyDescent="0.2">
      <c r="Y317"/>
      <c r="Z317"/>
    </row>
    <row r="318" spans="25:26" x14ac:dyDescent="0.2">
      <c r="Y318"/>
      <c r="Z318"/>
    </row>
    <row r="319" spans="25:26" x14ac:dyDescent="0.2">
      <c r="Y319"/>
      <c r="Z319"/>
    </row>
    <row r="320" spans="25:26" x14ac:dyDescent="0.2">
      <c r="Y320"/>
      <c r="Z320"/>
    </row>
    <row r="321" spans="25:26" x14ac:dyDescent="0.2">
      <c r="Y321"/>
      <c r="Z321"/>
    </row>
    <row r="322" spans="25:26" x14ac:dyDescent="0.2">
      <c r="Y322"/>
      <c r="Z322"/>
    </row>
    <row r="323" spans="25:26" x14ac:dyDescent="0.2">
      <c r="Y323"/>
      <c r="Z323"/>
    </row>
    <row r="324" spans="25:26" x14ac:dyDescent="0.2">
      <c r="Y324"/>
      <c r="Z324"/>
    </row>
    <row r="325" spans="25:26" x14ac:dyDescent="0.2">
      <c r="Y325"/>
      <c r="Z325"/>
    </row>
    <row r="326" spans="25:26" x14ac:dyDescent="0.2">
      <c r="Y326"/>
      <c r="Z326"/>
    </row>
    <row r="327" spans="25:26" x14ac:dyDescent="0.2">
      <c r="Y327"/>
      <c r="Z327"/>
    </row>
    <row r="328" spans="25:26" x14ac:dyDescent="0.2">
      <c r="Y328"/>
      <c r="Z328"/>
    </row>
    <row r="329" spans="25:26" x14ac:dyDescent="0.2">
      <c r="Y329"/>
      <c r="Z329"/>
    </row>
    <row r="330" spans="25:26" x14ac:dyDescent="0.2">
      <c r="Y330"/>
      <c r="Z330"/>
    </row>
    <row r="331" spans="25:26" x14ac:dyDescent="0.2">
      <c r="Y331"/>
      <c r="Z331"/>
    </row>
    <row r="332" spans="25:26" x14ac:dyDescent="0.2">
      <c r="Y332"/>
      <c r="Z332"/>
    </row>
    <row r="333" spans="25:26" x14ac:dyDescent="0.2">
      <c r="Y333"/>
      <c r="Z333"/>
    </row>
    <row r="334" spans="25:26" x14ac:dyDescent="0.2">
      <c r="Y334"/>
      <c r="Z334"/>
    </row>
    <row r="335" spans="25:26" x14ac:dyDescent="0.2">
      <c r="Y335"/>
      <c r="Z335"/>
    </row>
    <row r="336" spans="25:26" x14ac:dyDescent="0.2">
      <c r="Y336"/>
      <c r="Z336"/>
    </row>
    <row r="337" spans="25:26" x14ac:dyDescent="0.2">
      <c r="Y337"/>
      <c r="Z337"/>
    </row>
    <row r="338" spans="25:26" x14ac:dyDescent="0.2">
      <c r="Y338"/>
      <c r="Z338"/>
    </row>
    <row r="339" spans="25:26" x14ac:dyDescent="0.2">
      <c r="Y339"/>
      <c r="Z339"/>
    </row>
    <row r="340" spans="25:26" x14ac:dyDescent="0.2">
      <c r="Y340"/>
      <c r="Z340"/>
    </row>
    <row r="341" spans="25:26" x14ac:dyDescent="0.2">
      <c r="Y341"/>
      <c r="Z341"/>
    </row>
    <row r="342" spans="25:26" x14ac:dyDescent="0.2">
      <c r="Y342"/>
      <c r="Z342"/>
    </row>
    <row r="343" spans="25:26" x14ac:dyDescent="0.2">
      <c r="Y343"/>
      <c r="Z343"/>
    </row>
    <row r="344" spans="25:26" x14ac:dyDescent="0.2">
      <c r="Y344"/>
      <c r="Z344"/>
    </row>
    <row r="345" spans="25:26" x14ac:dyDescent="0.2">
      <c r="Y345"/>
      <c r="Z345"/>
    </row>
    <row r="346" spans="25:26" x14ac:dyDescent="0.2">
      <c r="Y346"/>
      <c r="Z346"/>
    </row>
    <row r="347" spans="25:26" x14ac:dyDescent="0.2">
      <c r="Y347"/>
      <c r="Z347"/>
    </row>
  </sheetData>
  <mergeCells count="11">
    <mergeCell ref="A90:B90"/>
    <mergeCell ref="C4:D4"/>
    <mergeCell ref="A6:B6"/>
    <mergeCell ref="A33:B33"/>
    <mergeCell ref="A55:B55"/>
    <mergeCell ref="A60:B60"/>
    <mergeCell ref="A96:B96"/>
    <mergeCell ref="A134:B134"/>
    <mergeCell ref="A139:B139"/>
    <mergeCell ref="A161:B161"/>
    <mergeCell ref="A181:B181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2021-06-03T20:16:51Z</cp:lastPrinted>
  <dcterms:created xsi:type="dcterms:W3CDTF">2015-05-08T19:48:04Z</dcterms:created>
  <dcterms:modified xsi:type="dcterms:W3CDTF">2021-06-03T20:17:11Z</dcterms:modified>
</cp:coreProperties>
</file>