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3rd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D45" i="2" l="1"/>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<sst xmlns="http://schemas.openxmlformats.org/spreadsheetml/2006/main" count="79" uniqueCount="21">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</sst>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A50" sqref="A50"/>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2825</v>
      </c>
      <c r="C3" s="9">
        <f t="shared" ref="C3:E3" si="0">C35+C19</f>
        <v>1401</v>
      </c>
      <c r="D3" s="9">
        <f t="shared" si="0"/>
        <v>1529</v>
      </c>
      <c r="E3" s="9">
        <f t="shared" si="0"/>
        <v>0</v>
      </c>
      <c r="F3" s="1">
        <f>SUM(B3:E3)</f>
        <v>5755</v>
      </c>
      <c r="G3" s="2">
        <f>F3/$F$6</f>
        <v>0.62889301715659496</v>
      </c>
      <c r="H3" s="1"/>
      <c r="I3" s="1"/>
      <c r="J3" s="1"/>
      <c r="K3" s="1"/>
      <c r="L3" s="1"/>
      <c r="M3" s="1"/>
      <c r="N3" s="1"/>
      <c r="O3" s="1"/>
      <c r="P3" s="1"/>
      <c r="Q3" s="1"/>
      <c r="R3" s="1"/>
    </row>
    <row r="4" spans="1:18" x14ac:dyDescent="0.25">
      <c r="A4" t="s">
        <v>9</v>
      </c>
      <c r="B4" s="9">
        <f t="shared" ref="B4:E5" si="1">B36+B20</f>
        <v>1823</v>
      </c>
      <c r="C4" s="9">
        <f t="shared" si="1"/>
        <v>675</v>
      </c>
      <c r="D4" s="9">
        <f t="shared" si="1"/>
        <v>826</v>
      </c>
      <c r="E4" s="9">
        <f t="shared" si="1"/>
        <v>0</v>
      </c>
      <c r="F4" s="1">
        <f t="shared" ref="F4:F5" si="2">SUM(B4:E4)</f>
        <v>3324</v>
      </c>
      <c r="G4" s="2">
        <f t="shared" ref="G4:G6" si="3">F4/$F$6</f>
        <v>0.36323899027428697</v>
      </c>
      <c r="H4" s="1"/>
      <c r="I4" s="1"/>
      <c r="J4" s="1"/>
      <c r="K4" s="1"/>
      <c r="L4" s="1"/>
      <c r="M4" s="1"/>
      <c r="N4" s="1"/>
      <c r="O4" s="1"/>
      <c r="P4" s="1"/>
      <c r="Q4" s="1"/>
      <c r="R4" s="1"/>
    </row>
    <row r="5" spans="1:18" x14ac:dyDescent="0.25">
      <c r="A5" t="s">
        <v>10</v>
      </c>
      <c r="B5" s="9">
        <f t="shared" si="1"/>
        <v>26</v>
      </c>
      <c r="C5" s="9">
        <f t="shared" si="1"/>
        <v>24</v>
      </c>
      <c r="D5" s="9">
        <f t="shared" si="1"/>
        <v>22</v>
      </c>
      <c r="E5" s="9">
        <f t="shared" si="1"/>
        <v>0</v>
      </c>
      <c r="F5" s="1">
        <f t="shared" si="2"/>
        <v>72</v>
      </c>
      <c r="G5" s="2">
        <f t="shared" si="3"/>
        <v>7.8679925691181284E-3</v>
      </c>
      <c r="H5" s="1"/>
      <c r="I5" s="1"/>
      <c r="J5" s="1"/>
      <c r="K5" s="1"/>
      <c r="L5" s="1"/>
      <c r="M5" s="1"/>
      <c r="N5" s="1"/>
      <c r="O5" s="1"/>
      <c r="P5" s="1"/>
      <c r="Q5" s="1"/>
      <c r="R5" s="1"/>
    </row>
    <row r="6" spans="1:18" x14ac:dyDescent="0.25">
      <c r="A6" s="4" t="s">
        <v>5</v>
      </c>
      <c r="B6" s="5">
        <f>SUM(B3:B5)</f>
        <v>4674</v>
      </c>
      <c r="C6" s="5">
        <f t="shared" ref="C6:E6" si="4">SUM(C3:C5)</f>
        <v>2100</v>
      </c>
      <c r="D6" s="5">
        <f t="shared" si="4"/>
        <v>2377</v>
      </c>
      <c r="E6" s="5">
        <f t="shared" si="4"/>
        <v>0</v>
      </c>
      <c r="F6" s="5">
        <f t="shared" ref="F6" si="5">SUM(F3:F5)</f>
        <v>9151</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248</v>
      </c>
      <c r="C9" s="1">
        <f t="shared" ref="C9:E14" si="6">C41+C25</f>
        <v>86</v>
      </c>
      <c r="D9" s="1">
        <f t="shared" si="6"/>
        <v>97</v>
      </c>
      <c r="E9" s="1">
        <f t="shared" si="6"/>
        <v>0</v>
      </c>
      <c r="F9" s="1">
        <f>SUM(B9:E9)</f>
        <v>431</v>
      </c>
      <c r="G9" s="2">
        <f>F9/$F$15</f>
        <v>4.7098677740137693E-2</v>
      </c>
      <c r="H9" s="1"/>
      <c r="I9" s="1"/>
      <c r="J9" s="1"/>
      <c r="K9" s="1"/>
      <c r="L9" s="1"/>
      <c r="M9" s="1"/>
      <c r="N9" s="1"/>
      <c r="O9" s="1"/>
      <c r="P9" s="1"/>
      <c r="Q9" s="1"/>
      <c r="R9" s="1"/>
    </row>
    <row r="10" spans="1:18" x14ac:dyDescent="0.25">
      <c r="A10" t="s">
        <v>12</v>
      </c>
      <c r="B10" s="9">
        <f t="shared" ref="B10:B14" si="7">B42+B26</f>
        <v>1190</v>
      </c>
      <c r="C10" s="1">
        <f t="shared" si="6"/>
        <v>689</v>
      </c>
      <c r="D10" s="1">
        <f t="shared" si="6"/>
        <v>814</v>
      </c>
      <c r="E10" s="1">
        <f t="shared" si="6"/>
        <v>0</v>
      </c>
      <c r="F10" s="1">
        <f t="shared" ref="F10:F14" si="8">SUM(B10:E10)</f>
        <v>2693</v>
      </c>
      <c r="G10" s="2">
        <f t="shared" ref="G10:G15" si="9">F10/$F$15</f>
        <v>0.29428477761993227</v>
      </c>
      <c r="H10" s="1"/>
      <c r="I10" s="1"/>
      <c r="J10" s="1"/>
      <c r="K10" s="1"/>
      <c r="L10" s="1"/>
      <c r="M10" s="1"/>
      <c r="N10" s="1"/>
      <c r="O10" s="1"/>
      <c r="P10" s="1"/>
      <c r="Q10" s="1"/>
      <c r="R10" s="1"/>
    </row>
    <row r="11" spans="1:18" x14ac:dyDescent="0.25">
      <c r="A11" t="s">
        <v>14</v>
      </c>
      <c r="B11" s="9">
        <f t="shared" si="7"/>
        <v>454</v>
      </c>
      <c r="C11" s="1">
        <f t="shared" si="6"/>
        <v>257</v>
      </c>
      <c r="D11" s="1">
        <f t="shared" si="6"/>
        <v>308</v>
      </c>
      <c r="E11" s="1">
        <f t="shared" si="6"/>
        <v>0</v>
      </c>
      <c r="F11" s="1">
        <f t="shared" si="8"/>
        <v>1019</v>
      </c>
      <c r="G11" s="2">
        <f t="shared" si="9"/>
        <v>0.11135395038793575</v>
      </c>
      <c r="H11" s="1"/>
      <c r="I11" s="1"/>
      <c r="J11" s="1"/>
      <c r="K11" s="1"/>
      <c r="L11" s="1"/>
      <c r="M11" s="1"/>
      <c r="N11" s="1"/>
      <c r="O11" s="1"/>
      <c r="P11" s="1"/>
      <c r="Q11" s="1"/>
      <c r="R11" s="1"/>
    </row>
    <row r="12" spans="1:18" x14ac:dyDescent="0.25">
      <c r="A12" t="s">
        <v>13</v>
      </c>
      <c r="B12" s="9">
        <f t="shared" si="7"/>
        <v>40</v>
      </c>
      <c r="C12" s="1">
        <f t="shared" si="6"/>
        <v>18</v>
      </c>
      <c r="D12" s="1">
        <f t="shared" si="6"/>
        <v>13</v>
      </c>
      <c r="E12" s="1">
        <f t="shared" si="6"/>
        <v>0</v>
      </c>
      <c r="F12" s="1">
        <f t="shared" si="8"/>
        <v>71</v>
      </c>
      <c r="G12" s="2">
        <f t="shared" si="9"/>
        <v>7.758714894547044E-3</v>
      </c>
      <c r="H12" s="1"/>
      <c r="I12" s="1"/>
      <c r="J12" s="1"/>
      <c r="K12" s="1"/>
      <c r="L12" s="1"/>
      <c r="M12" s="1"/>
      <c r="N12" s="1"/>
      <c r="O12" s="1"/>
      <c r="P12" s="1"/>
      <c r="Q12" s="1"/>
      <c r="R12" s="1"/>
    </row>
    <row r="13" spans="1:18" x14ac:dyDescent="0.25">
      <c r="A13" s="8" t="s">
        <v>17</v>
      </c>
      <c r="B13" s="9">
        <f t="shared" si="7"/>
        <v>95</v>
      </c>
      <c r="C13" s="1">
        <f t="shared" si="6"/>
        <v>68</v>
      </c>
      <c r="D13" s="1">
        <f t="shared" si="6"/>
        <v>104</v>
      </c>
      <c r="E13" s="1">
        <f t="shared" si="6"/>
        <v>0</v>
      </c>
      <c r="F13" s="1">
        <f t="shared" si="8"/>
        <v>267</v>
      </c>
      <c r="G13" s="2">
        <f t="shared" si="9"/>
        <v>2.9177139110479727E-2</v>
      </c>
      <c r="H13" s="1"/>
      <c r="I13" s="1"/>
      <c r="J13" s="1"/>
      <c r="K13" s="1"/>
      <c r="L13" s="1"/>
      <c r="M13" s="1"/>
      <c r="N13" s="1"/>
      <c r="O13" s="1"/>
      <c r="P13" s="1"/>
      <c r="Q13" s="1"/>
      <c r="R13" s="1"/>
    </row>
    <row r="14" spans="1:18" x14ac:dyDescent="0.25">
      <c r="A14" s="3" t="s">
        <v>19</v>
      </c>
      <c r="B14" s="9">
        <f t="shared" si="7"/>
        <v>2647</v>
      </c>
      <c r="C14" s="1">
        <f t="shared" si="6"/>
        <v>982</v>
      </c>
      <c r="D14" s="1">
        <f t="shared" si="6"/>
        <v>1041</v>
      </c>
      <c r="E14" s="1">
        <f t="shared" si="6"/>
        <v>0</v>
      </c>
      <c r="F14" s="1">
        <f t="shared" si="8"/>
        <v>4670</v>
      </c>
      <c r="G14" s="2">
        <f t="shared" si="9"/>
        <v>0.51032674024696756</v>
      </c>
      <c r="H14" s="1"/>
      <c r="I14" s="1"/>
      <c r="J14" s="1"/>
      <c r="K14" s="1"/>
      <c r="L14" s="1"/>
      <c r="M14" s="1"/>
      <c r="N14" s="1"/>
      <c r="O14" s="1"/>
      <c r="P14" s="1"/>
      <c r="Q14" s="1"/>
      <c r="R14" s="1"/>
    </row>
    <row r="15" spans="1:18" x14ac:dyDescent="0.25">
      <c r="A15" s="4" t="s">
        <v>5</v>
      </c>
      <c r="B15" s="5">
        <f>SUM(B9:B14)</f>
        <v>4674</v>
      </c>
      <c r="C15" s="5">
        <f t="shared" ref="C15:F15" si="10">SUM(C9:C14)</f>
        <v>2100</v>
      </c>
      <c r="D15" s="5">
        <f t="shared" si="10"/>
        <v>2377</v>
      </c>
      <c r="E15" s="5">
        <f t="shared" si="10"/>
        <v>0</v>
      </c>
      <c r="F15" s="5">
        <f t="shared" si="10"/>
        <v>9151</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1658</v>
      </c>
      <c r="C19" s="1">
        <v>985</v>
      </c>
      <c r="D19" s="1">
        <v>1117</v>
      </c>
      <c r="E19" s="1"/>
      <c r="F19" s="1">
        <f>SUM(B19:E19)</f>
        <v>3760</v>
      </c>
      <c r="G19" s="2">
        <f>F19/$F$22</f>
        <v>0.64638129620079077</v>
      </c>
    </row>
    <row r="20" spans="1:7" x14ac:dyDescent="0.25">
      <c r="A20" t="s">
        <v>9</v>
      </c>
      <c r="B20" s="1">
        <v>975</v>
      </c>
      <c r="C20" s="1">
        <v>462</v>
      </c>
      <c r="D20" s="1">
        <v>559</v>
      </c>
      <c r="E20" s="1"/>
      <c r="F20" s="1">
        <f t="shared" ref="F20:F21" si="11">SUM(B20:E20)</f>
        <v>1996</v>
      </c>
      <c r="G20" s="2">
        <f t="shared" ref="G20:G21" si="12">F20/$F$22</f>
        <v>0.3431321987278666</v>
      </c>
    </row>
    <row r="21" spans="1:7" x14ac:dyDescent="0.25">
      <c r="A21" t="s">
        <v>10</v>
      </c>
      <c r="B21" s="1">
        <v>25</v>
      </c>
      <c r="C21" s="1">
        <v>19</v>
      </c>
      <c r="D21" s="1">
        <v>17</v>
      </c>
      <c r="E21" s="1"/>
      <c r="F21" s="1">
        <f t="shared" si="11"/>
        <v>61</v>
      </c>
      <c r="G21" s="2">
        <f t="shared" si="12"/>
        <v>1.0486505071342616E-2</v>
      </c>
    </row>
    <row r="22" spans="1:7" x14ac:dyDescent="0.25">
      <c r="A22" s="4" t="s">
        <v>5</v>
      </c>
      <c r="B22" s="5">
        <f>SUM(B19:B21)</f>
        <v>2658</v>
      </c>
      <c r="C22" s="5">
        <f t="shared" ref="C22" si="13">SUM(C19:C21)</f>
        <v>1466</v>
      </c>
      <c r="D22" s="5">
        <f t="shared" ref="D22" si="14">SUM(D19:D21)</f>
        <v>1693</v>
      </c>
      <c r="E22" s="5">
        <f t="shared" ref="E22" si="15">SUM(E19:E21)</f>
        <v>0</v>
      </c>
      <c r="F22" s="5">
        <f t="shared" ref="F22" si="16">SUM(F19:F21)</f>
        <v>5817</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126</v>
      </c>
      <c r="C25" s="1">
        <v>58</v>
      </c>
      <c r="D25" s="1">
        <v>70</v>
      </c>
      <c r="E25" s="1"/>
      <c r="F25" s="1">
        <f>SUM(B25:E25)</f>
        <v>254</v>
      </c>
      <c r="G25" s="2">
        <f>F25/$F$31</f>
        <v>4.3665119477393849E-2</v>
      </c>
    </row>
    <row r="26" spans="1:7" x14ac:dyDescent="0.25">
      <c r="A26" t="s">
        <v>12</v>
      </c>
      <c r="B26" s="1">
        <v>696</v>
      </c>
      <c r="C26" s="1">
        <v>461</v>
      </c>
      <c r="D26" s="1">
        <v>581</v>
      </c>
      <c r="E26" s="1"/>
      <c r="F26" s="1">
        <f t="shared" ref="F26:F30" si="17">SUM(B26:E26)</f>
        <v>1738</v>
      </c>
      <c r="G26" s="2">
        <f t="shared" ref="G26:G30" si="18">F26/$F$31</f>
        <v>0.29877943957366337</v>
      </c>
    </row>
    <row r="27" spans="1:7" x14ac:dyDescent="0.25">
      <c r="A27" t="s">
        <v>14</v>
      </c>
      <c r="B27" s="1">
        <v>264</v>
      </c>
      <c r="C27" s="1">
        <v>181</v>
      </c>
      <c r="D27" s="1">
        <v>224</v>
      </c>
      <c r="E27" s="1"/>
      <c r="F27" s="1">
        <f t="shared" si="17"/>
        <v>669</v>
      </c>
      <c r="G27" s="2">
        <f t="shared" si="18"/>
        <v>0.11500773594636411</v>
      </c>
    </row>
    <row r="28" spans="1:7" x14ac:dyDescent="0.25">
      <c r="A28" t="s">
        <v>13</v>
      </c>
      <c r="B28" s="1">
        <v>25</v>
      </c>
      <c r="C28" s="1">
        <v>15</v>
      </c>
      <c r="D28" s="1">
        <v>8</v>
      </c>
      <c r="E28" s="1"/>
      <c r="F28" s="1">
        <f t="shared" si="17"/>
        <v>48</v>
      </c>
      <c r="G28" s="2">
        <f t="shared" si="18"/>
        <v>8.2516761217122231E-3</v>
      </c>
    </row>
    <row r="29" spans="1:7" x14ac:dyDescent="0.25">
      <c r="A29" s="8" t="s">
        <v>17</v>
      </c>
      <c r="B29" s="1">
        <v>55</v>
      </c>
      <c r="C29" s="1">
        <v>53</v>
      </c>
      <c r="D29" s="1">
        <v>66</v>
      </c>
      <c r="E29" s="1"/>
      <c r="F29" s="1">
        <f t="shared" si="17"/>
        <v>174</v>
      </c>
      <c r="G29" s="2">
        <f t="shared" si="18"/>
        <v>2.9912325941206807E-2</v>
      </c>
    </row>
    <row r="30" spans="1:7" x14ac:dyDescent="0.25">
      <c r="A30" s="3" t="s">
        <v>19</v>
      </c>
      <c r="B30" s="1">
        <v>1492</v>
      </c>
      <c r="C30" s="1">
        <v>698</v>
      </c>
      <c r="D30" s="1">
        <v>744</v>
      </c>
      <c r="E30" s="1"/>
      <c r="F30" s="1">
        <f t="shared" si="17"/>
        <v>2934</v>
      </c>
      <c r="G30" s="2">
        <f t="shared" si="18"/>
        <v>0.50438370293965962</v>
      </c>
    </row>
    <row r="31" spans="1:7" x14ac:dyDescent="0.25">
      <c r="A31" s="4" t="s">
        <v>5</v>
      </c>
      <c r="B31" s="5">
        <f>SUM(B25:B30)</f>
        <v>2658</v>
      </c>
      <c r="C31" s="5">
        <f t="shared" ref="C31" si="19">SUM(C25:C30)</f>
        <v>1466</v>
      </c>
      <c r="D31" s="5">
        <f t="shared" ref="D31" si="20">SUM(D25:D30)</f>
        <v>1693</v>
      </c>
      <c r="E31" s="5">
        <f t="shared" ref="E31" si="21">SUM(E25:E30)</f>
        <v>0</v>
      </c>
      <c r="F31" s="5">
        <f t="shared" ref="F31" si="22">SUM(F25:F30)</f>
        <v>5817</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1167</v>
      </c>
      <c r="C35" s="1">
        <v>416</v>
      </c>
      <c r="D35" s="1">
        <v>412</v>
      </c>
      <c r="E35" s="1"/>
      <c r="F35" s="1">
        <f>SUM(B35:E35)</f>
        <v>1995</v>
      </c>
      <c r="G35" s="2">
        <f>F35/$F$38</f>
        <v>0.59838032393521301</v>
      </c>
    </row>
    <row r="36" spans="1:7" x14ac:dyDescent="0.25">
      <c r="A36" t="s">
        <v>9</v>
      </c>
      <c r="B36" s="1">
        <v>848</v>
      </c>
      <c r="C36" s="1">
        <v>213</v>
      </c>
      <c r="D36" s="1">
        <v>267</v>
      </c>
      <c r="E36" s="1"/>
      <c r="F36" s="1">
        <f t="shared" ref="F36:F37" si="23">SUM(B36:E36)</f>
        <v>1328</v>
      </c>
      <c r="G36" s="2">
        <f t="shared" ref="G36:G37" si="24">F36/$F$38</f>
        <v>0.39832033593281346</v>
      </c>
    </row>
    <row r="37" spans="1:7" x14ac:dyDescent="0.25">
      <c r="A37" t="s">
        <v>10</v>
      </c>
      <c r="B37" s="1">
        <v>1</v>
      </c>
      <c r="C37" s="1">
        <v>5</v>
      </c>
      <c r="D37" s="1">
        <v>5</v>
      </c>
      <c r="E37" s="1"/>
      <c r="F37" s="1">
        <f t="shared" si="23"/>
        <v>11</v>
      </c>
      <c r="G37" s="2">
        <f t="shared" si="24"/>
        <v>3.2993401319736052E-3</v>
      </c>
    </row>
    <row r="38" spans="1:7" x14ac:dyDescent="0.25">
      <c r="A38" s="4" t="s">
        <v>5</v>
      </c>
      <c r="B38" s="5">
        <f>SUM(B35:B37)</f>
        <v>2016</v>
      </c>
      <c r="C38" s="5">
        <f t="shared" ref="C38" si="25">SUM(C35:C37)</f>
        <v>634</v>
      </c>
      <c r="D38" s="5">
        <f t="shared" ref="D38" si="26">SUM(D35:D37)</f>
        <v>684</v>
      </c>
      <c r="E38" s="5">
        <f t="shared" ref="E38" si="27">SUM(E35:E37)</f>
        <v>0</v>
      </c>
      <c r="F38" s="5">
        <f t="shared" ref="F38" si="28">SUM(F35:F37)</f>
        <v>3334</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122</v>
      </c>
      <c r="C41" s="1">
        <v>28</v>
      </c>
      <c r="D41" s="1">
        <v>27</v>
      </c>
      <c r="E41" s="1"/>
      <c r="F41" s="1">
        <f>SUM(B41:E41)</f>
        <v>177</v>
      </c>
      <c r="G41" s="2">
        <f>F41/$F$47</f>
        <v>5.3089382123575286E-2</v>
      </c>
    </row>
    <row r="42" spans="1:7" x14ac:dyDescent="0.25">
      <c r="A42" t="s">
        <v>12</v>
      </c>
      <c r="B42" s="1">
        <v>494</v>
      </c>
      <c r="C42" s="1">
        <v>228</v>
      </c>
      <c r="D42" s="1">
        <v>233</v>
      </c>
      <c r="E42" s="1"/>
      <c r="F42" s="1">
        <f t="shared" ref="F42:F46" si="29">SUM(B42:E42)</f>
        <v>955</v>
      </c>
      <c r="G42" s="2">
        <f t="shared" ref="G42:G46" si="30">F42/$F$47</f>
        <v>0.28644271145770844</v>
      </c>
    </row>
    <row r="43" spans="1:7" x14ac:dyDescent="0.25">
      <c r="A43" t="s">
        <v>14</v>
      </c>
      <c r="B43" s="1">
        <v>190</v>
      </c>
      <c r="C43" s="1">
        <v>76</v>
      </c>
      <c r="D43" s="1">
        <v>84</v>
      </c>
      <c r="E43" s="1"/>
      <c r="F43" s="1">
        <f t="shared" si="29"/>
        <v>350</v>
      </c>
      <c r="G43" s="2">
        <f t="shared" si="30"/>
        <v>0.10497900419916016</v>
      </c>
    </row>
    <row r="44" spans="1:7" x14ac:dyDescent="0.25">
      <c r="A44" t="s">
        <v>13</v>
      </c>
      <c r="B44" s="1">
        <v>15</v>
      </c>
      <c r="C44" s="1">
        <v>3</v>
      </c>
      <c r="D44" s="1">
        <v>5</v>
      </c>
      <c r="E44" s="1"/>
      <c r="F44" s="1">
        <f t="shared" si="29"/>
        <v>23</v>
      </c>
      <c r="G44" s="2">
        <f t="shared" si="30"/>
        <v>6.8986202759448107E-3</v>
      </c>
    </row>
    <row r="45" spans="1:7" x14ac:dyDescent="0.25">
      <c r="A45" s="8" t="s">
        <v>17</v>
      </c>
      <c r="B45" s="1">
        <v>40</v>
      </c>
      <c r="C45" s="1">
        <v>15</v>
      </c>
      <c r="D45" s="1">
        <f>38+0</f>
        <v>38</v>
      </c>
      <c r="E45" s="1"/>
      <c r="F45" s="1">
        <f t="shared" si="29"/>
        <v>93</v>
      </c>
      <c r="G45" s="2">
        <f t="shared" si="30"/>
        <v>2.7894421115776846E-2</v>
      </c>
    </row>
    <row r="46" spans="1:7" x14ac:dyDescent="0.25">
      <c r="A46" s="3" t="s">
        <v>19</v>
      </c>
      <c r="B46" s="1">
        <v>1155</v>
      </c>
      <c r="C46" s="1">
        <v>284</v>
      </c>
      <c r="D46" s="1">
        <v>297</v>
      </c>
      <c r="E46" s="1"/>
      <c r="F46" s="1">
        <f t="shared" si="29"/>
        <v>1736</v>
      </c>
      <c r="G46" s="2">
        <f t="shared" si="30"/>
        <v>0.52069586082783448</v>
      </c>
    </row>
    <row r="47" spans="1:7" x14ac:dyDescent="0.25">
      <c r="A47" s="4" t="s">
        <v>5</v>
      </c>
      <c r="B47" s="5">
        <f>SUM(B41:B46)</f>
        <v>2016</v>
      </c>
      <c r="C47" s="5">
        <f t="shared" ref="C47" si="31">SUM(C41:C46)</f>
        <v>634</v>
      </c>
      <c r="D47" s="5">
        <f t="shared" ref="D47" si="32">SUM(D41:D46)</f>
        <v>684</v>
      </c>
      <c r="E47" s="5">
        <f t="shared" ref="E47" si="33">SUM(E41:E46)</f>
        <v>0</v>
      </c>
      <c r="F47" s="5">
        <f t="shared" ref="F47" si="34">SUM(F41:F46)</f>
        <v>3334</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2020-10-07T00:34:15Z</cp:lastPrinted>
  <dcterms:created xsi:type="dcterms:W3CDTF">2016-05-12T13:52:51Z</dcterms:created>
  <dcterms:modified xsi:type="dcterms:W3CDTF">2020-11-02T15:37:11Z</dcterms:modified>
</cp:coreProperties>
</file>